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40d5b5119f74229" /></Relationships>
</file>

<file path=xl/workbook.xml><?xml version="1.0" encoding="utf-8"?>
<x:workbook xmlns:x="http://schemas.openxmlformats.org/spreadsheetml/2006/main">
  <x:sheets>
    <x:sheet xmlns:r="http://schemas.openxmlformats.org/officeDocument/2006/relationships" name="Annex A - B.2 &amp; B.3" sheetId="1" r:id="R5f16a49558414a2c"/>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0"/>
    <x:numFmt numFmtId="201" formatCode="$#,##0.00"/>
  </x:numFmts>
  <x:fonts count="10">
    <x:font>
      <x:sz val="11"/>
      <x:name val="Carlito"/>
    </x:font>
    <x:font>
      <x:b/>
      <x:sz val="11"/>
      <x:color rgb="FF5B6573"/>
      <x:name val="Carlito"/>
    </x:font>
    <x:font>
      <x:b/>
      <x:sz val="15"/>
      <x:name val="Carlito"/>
    </x:font>
    <x:font>
      <x:b/>
      <x:sz val="12"/>
      <x:name val="Carlito"/>
    </x:font>
    <x:font>
      <x:b/>
      <x:sz val="11"/>
      <x:name val="Carlito"/>
    </x:font>
    <x:font>
      <x:b/>
      <x:sz val="10"/>
      <x:name val="Carlito"/>
    </x:font>
    <x:font>
      <x:i/>
      <x:sz val="9"/>
      <x:name val="Carlito"/>
    </x:font>
    <x:font>
      <x:sz val="9"/>
      <x:name val="Carlito"/>
    </x:font>
    <x:font>
      <x:b/>
      <x:sz val="9"/>
      <x:name val="Carlito"/>
    </x:font>
    <x:font>
      <x:b/>
      <x:sz val="9"/>
      <x:color rgb="FFFFFFFF"/>
      <x:name val="Carlito"/>
    </x:font>
  </x:fonts>
  <x:fills count="9">
    <x:fill>
      <x:patternFill patternType="none"/>
    </x:fill>
    <x:fill>
      <x:patternFill patternType="gray125"/>
    </x:fill>
    <x:fill>
      <x:patternFill patternType="solid">
        <x:fgColor rgb="FFF4F6F8"/>
      </x:patternFill>
    </x:fill>
    <x:fill>
      <x:patternFill patternType="solid">
        <x:fgColor rgb="FFFFF2CC"/>
      </x:patternFill>
    </x:fill>
    <x:fill>
      <x:patternFill patternType="solid">
        <x:fgColor rgb="FFD9EAF7"/>
      </x:patternFill>
    </x:fill>
    <x:fill>
      <x:patternFill patternType="solid">
        <x:fgColor rgb="FF1F4E78"/>
      </x:patternFill>
    </x:fill>
    <x:fill>
      <x:patternFill patternType="solid">
        <x:fgColor rgb="FFE2F0D9"/>
      </x:patternFill>
    </x:fill>
    <x:fill>
      <x:patternFill patternType="solid">
        <x:fgColor rgb="FFC6E0B4"/>
      </x:patternFill>
    </x:fill>
    <x:fill>
      <x:patternFill patternType="solid">
        <x:fgColor rgb="FFA9D18E"/>
      </x:patternFill>
    </x:fill>
  </x:fills>
  <x:borders count="42">
    <x:border/>
    <x:border/>
    <x:border>
      <x:left style="dashed">
        <x:color rgb="FF9AA6B2"/>
      </x:left>
      <x:top style="dashed">
        <x:color rgb="FF9AA6B2"/>
      </x:top>
    </x:border>
    <x:border>
      <x:top style="dashed">
        <x:color rgb="FF9AA6B2"/>
      </x:top>
    </x:border>
    <x:border>
      <x:right style="dashed">
        <x:color rgb="FF9AA6B2"/>
      </x:right>
      <x:top style="dashed">
        <x:color rgb="FF9AA6B2"/>
      </x:top>
    </x:border>
    <x:border>
      <x:left style="dashed">
        <x:color rgb="FF9AA6B2"/>
      </x:left>
      <x:bottom style="dashed">
        <x:color rgb="FF9AA6B2"/>
      </x:bottom>
    </x:border>
    <x:border>
      <x:bottom style="dashed">
        <x:color rgb="FF9AA6B2"/>
      </x:bottom>
    </x:border>
    <x:border>
      <x:right style="dashed">
        <x:color rgb="FF9AA6B2"/>
      </x:right>
      <x:bottom style="dashed">
        <x:color rgb="FF9AA6B2"/>
      </x:bottom>
    </x:border>
    <x:border>
      <x:left style="dashed">
        <x:color rgb="FF9AA6B2"/>
      </x:left>
      <x:top style="dashed">
        <x:color rgb="FF9AA6B2"/>
      </x:top>
    </x:border>
    <x:border>
      <x:top style="dashed">
        <x:color rgb="FF9AA6B2"/>
      </x:top>
    </x:border>
    <x:border>
      <x:right style="dashed">
        <x:color rgb="FF9AA6B2"/>
      </x:right>
      <x:top style="dashed">
        <x:color rgb="FF9AA6B2"/>
      </x:top>
    </x:border>
    <x:border>
      <x:left style="dashed">
        <x:color rgb="FF9AA6B2"/>
      </x:left>
      <x:bottom style="dashed">
        <x:color rgb="FF9AA6B2"/>
      </x:bottom>
    </x:border>
    <x:border>
      <x:bottom style="dashed">
        <x:color rgb="FF9AA6B2"/>
      </x:bottom>
    </x:border>
    <x:border>
      <x:right style="dashed">
        <x:color rgb="FF9AA6B2"/>
      </x:right>
      <x:bottom style="dashed">
        <x:color rgb="FF9AA6B2"/>
      </x:bottom>
    </x:border>
    <x:border>
      <x:left style="thin">
        <x:color rgb="FF808080"/>
      </x:left>
      <x:top style="thin">
        <x:color rgb="FF808080"/>
      </x:top>
      <x:bottom style="thin">
        <x:color rgb="FF808080"/>
      </x:bottom>
    </x:border>
    <x:border>
      <x:top style="thin">
        <x:color rgb="FF808080"/>
      </x:top>
      <x:bottom style="thin">
        <x:color rgb="FF808080"/>
      </x:bottom>
    </x:border>
    <x:border>
      <x:right style="thin">
        <x:color rgb="FF808080"/>
      </x:right>
      <x:top style="thin">
        <x:color rgb="FF808080"/>
      </x:top>
      <x:bottom style="thin">
        <x:color rgb="FF808080"/>
      </x:bottom>
    </x:border>
    <x:border>
      <x:left style="thin">
        <x:color rgb="FF808080"/>
      </x:left>
      <x:top style="thin">
        <x:color rgb="FF808080"/>
      </x:top>
      <x:bottom style="thin">
        <x:color rgb="FF808080"/>
      </x:bottom>
    </x:border>
    <x:border>
      <x:top style="thin">
        <x:color rgb="FF808080"/>
      </x:top>
      <x:bottom style="thin">
        <x:color rgb="FF808080"/>
      </x:bottom>
    </x:border>
    <x:border>
      <x:right style="thin">
        <x:color rgb="FF808080"/>
      </x:right>
      <x:top style="thin">
        <x:color rgb="FF808080"/>
      </x:top>
      <x:bottom style="thin">
        <x:color rgb="FF808080"/>
      </x:bottom>
    </x:border>
    <x:border>
      <x:left style="thin">
        <x:color rgb="FFB7B7B7"/>
      </x:left>
      <x:top style="thin">
        <x:color rgb="FFB7B7B7"/>
      </x:top>
      <x:bottom style="thin">
        <x:color rgb="FFB7B7B7"/>
      </x:bottom>
    </x:border>
    <x:border>
      <x:top style="thin">
        <x:color rgb="FFB7B7B7"/>
      </x:top>
      <x:bottom style="thin">
        <x:color rgb="FFB7B7B7"/>
      </x:bottom>
    </x:border>
    <x:border>
      <x:right style="thin">
        <x:color rgb="FFB7B7B7"/>
      </x:right>
      <x:top style="thin">
        <x:color rgb="FFB7B7B7"/>
      </x:top>
      <x:bottom style="thin">
        <x:color rgb="FFB7B7B7"/>
      </x:bottom>
    </x:border>
    <x:border>
      <x:left style="thin">
        <x:color rgb="FFB7B7B7"/>
      </x:left>
      <x:top style="thin">
        <x:color rgb="FFB7B7B7"/>
      </x:top>
      <x:bottom style="thin">
        <x:color rgb="FFB7B7B7"/>
      </x:bottom>
    </x:border>
    <x:border>
      <x:top style="thin">
        <x:color rgb="FFB7B7B7"/>
      </x:top>
      <x:bottom style="thin">
        <x:color rgb="FFB7B7B7"/>
      </x:bottom>
    </x:border>
    <x:border>
      <x:right style="thin">
        <x:color rgb="FFB7B7B7"/>
      </x:right>
      <x:top style="thin">
        <x:color rgb="FFB7B7B7"/>
      </x:top>
      <x:bottom style="thin">
        <x:color rgb="FFB7B7B7"/>
      </x:bottom>
    </x:border>
    <x:border>
      <x:left style="thin">
        <x:color rgb="FFB7B7B7"/>
      </x:left>
      <x:top style="thin">
        <x:color rgb="FFB7B7B7"/>
      </x:top>
    </x:border>
    <x:border>
      <x:top style="thin">
        <x:color rgb="FFB7B7B7"/>
      </x:top>
    </x:border>
    <x:border>
      <x:right style="thin">
        <x:color rgb="FFB7B7B7"/>
      </x:right>
      <x:top style="thin">
        <x:color rgb="FFB7B7B7"/>
      </x:top>
    </x:border>
    <x:border>
      <x:left style="thin">
        <x:color rgb="FFB7B7B7"/>
      </x:left>
    </x:border>
    <x:border>
      <x:right style="thin">
        <x:color rgb="FFB7B7B7"/>
      </x:right>
    </x:border>
    <x:border>
      <x:left style="thin">
        <x:color rgb="FFB7B7B7"/>
      </x:left>
      <x:bottom style="thin">
        <x:color rgb="FFB7B7B7"/>
      </x:bottom>
    </x:border>
    <x:border>
      <x:bottom style="thin">
        <x:color rgb="FFB7B7B7"/>
      </x:bottom>
    </x:border>
    <x:border>
      <x:right style="thin">
        <x:color rgb="FFB7B7B7"/>
      </x:right>
      <x:bottom style="thin">
        <x:color rgb="FFB7B7B7"/>
      </x:bottom>
    </x:border>
    <x:border>
      <x:left style="thin">
        <x:color rgb="FFB7B7B7"/>
      </x:left>
      <x:top style="thin">
        <x:color rgb="FFB7B7B7"/>
      </x:top>
    </x:border>
    <x:border>
      <x:top style="thin">
        <x:color rgb="FFB7B7B7"/>
      </x:top>
    </x:border>
    <x:border>
      <x:right style="thin">
        <x:color rgb="FFB7B7B7"/>
      </x:right>
      <x:top style="thin">
        <x:color rgb="FFB7B7B7"/>
      </x:top>
    </x:border>
    <x:border>
      <x:left style="thin">
        <x:color rgb="FFB7B7B7"/>
      </x:left>
    </x:border>
    <x:border>
      <x:right style="thin">
        <x:color rgb="FFB7B7B7"/>
      </x:right>
    </x:border>
    <x:border>
      <x:left style="thin">
        <x:color rgb="FFB7B7B7"/>
      </x:left>
      <x:bottom style="thin">
        <x:color rgb="FFB7B7B7"/>
      </x:bottom>
    </x:border>
    <x:border>
      <x:bottom style="thin">
        <x:color rgb="FFB7B7B7"/>
      </x:bottom>
    </x:border>
    <x:border>
      <x:right style="thin">
        <x:color rgb="FFB7B7B7"/>
      </x:right>
      <x:bottom style="thin">
        <x:color rgb="FFB7B7B7"/>
      </x:bottom>
    </x:border>
  </x:borders>
  <x:cellStyleXfs count="1">
    <x:xf numFmtId="0" fontId="0" fillId="0" borderId="0"/>
  </x:cellStyleXfs>
  <x:cellXfs count="33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2" xfId="0" applyNumberFormat="1" applyFont="1" applyFill="1" applyBorder="1"/>
    <x:xf numFmtId="0" fontId="1" fillId="2" borderId="3" xfId="0" applyNumberFormat="1" applyFont="1" applyFill="1" applyBorder="1"/>
    <x:xf numFmtId="0" fontId="1" fillId="2" borderId="4" xfId="0" applyNumberFormat="1" applyFont="1" applyFill="1" applyBorder="1"/>
    <x:xf numFmtId="0" fontId="1" fillId="2" borderId="5" xfId="0" applyNumberFormat="1" applyFont="1" applyFill="1" applyBorder="1"/>
    <x:xf numFmtId="0" fontId="1" fillId="2" borderId="6" xfId="0" applyNumberFormat="1" applyFont="1" applyFill="1" applyBorder="1"/>
    <x:xf numFmtId="0" fontId="1" fillId="2" borderId="7" xfId="0" applyNumberFormat="1" applyFont="1" applyFill="1" applyBorder="1"/>
    <x:xf numFmtId="0" fontId="1" fillId="2" borderId="2" xfId="0" applyNumberFormat="1" applyFont="1" applyFill="1" applyBorder="1" applyAlignment="1">
      <x:alignment wrapText="1"/>
    </x:xf>
    <x:xf numFmtId="0" fontId="1" fillId="2" borderId="3" xfId="0" applyNumberFormat="1" applyFont="1" applyFill="1" applyBorder="1" applyAlignment="1">
      <x:alignment wrapText="1"/>
    </x:xf>
    <x:xf numFmtId="0" fontId="1" fillId="2" borderId="4" xfId="0" applyNumberFormat="1" applyFont="1" applyFill="1" applyBorder="1" applyAlignment="1">
      <x:alignment wrapText="1"/>
    </x:xf>
    <x:xf numFmtId="0" fontId="1" fillId="2" borderId="5" xfId="0" applyNumberFormat="1" applyFont="1" applyFill="1" applyBorder="1" applyAlignment="1">
      <x:alignment wrapText="1"/>
    </x:xf>
    <x:xf numFmtId="0" fontId="1" fillId="2" borderId="6" xfId="0" applyNumberFormat="1" applyFont="1" applyFill="1" applyBorder="1" applyAlignment="1">
      <x:alignment wrapText="1"/>
    </x:xf>
    <x:xf numFmtId="0" fontId="1" fillId="2" borderId="7" xfId="0" applyNumberFormat="1" applyFont="1" applyFill="1" applyBorder="1" applyAlignment="1">
      <x:alignment wrapText="1"/>
    </x:xf>
    <x:xf numFmtId="0" fontId="1" fillId="2" borderId="2" xfId="0" applyNumberFormat="1" applyFont="1" applyFill="1" applyBorder="1" applyAlignment="1">
      <x:alignment horizontal="center" wrapText="1"/>
    </x:xf>
    <x:xf numFmtId="0" fontId="1" fillId="2" borderId="3" xfId="0" applyNumberFormat="1" applyFont="1" applyFill="1" applyBorder="1" applyAlignment="1">
      <x:alignment horizontal="center" wrapText="1"/>
    </x:xf>
    <x:xf numFmtId="0" fontId="1" fillId="2" borderId="4" xfId="0" applyNumberFormat="1" applyFont="1" applyFill="1" applyBorder="1" applyAlignment="1">
      <x:alignment horizontal="center" wrapText="1"/>
    </x:xf>
    <x:xf numFmtId="0" fontId="1" fillId="2" borderId="5" xfId="0" applyNumberFormat="1" applyFont="1" applyFill="1" applyBorder="1" applyAlignment="1">
      <x:alignment horizontal="center" wrapText="1"/>
    </x:xf>
    <x:xf numFmtId="0" fontId="1" fillId="2" borderId="6" xfId="0" applyNumberFormat="1" applyFont="1" applyFill="1" applyBorder="1" applyAlignment="1">
      <x:alignment horizontal="center" wrapText="1"/>
    </x:xf>
    <x:xf numFmtId="0" fontId="1" fillId="2" borderId="7" xfId="0" applyNumberFormat="1" applyFont="1" applyFill="1" applyBorder="1" applyAlignment="1">
      <x:alignment horizontal="center" wrapText="1"/>
    </x:xf>
    <x:xf numFmtId="0" fontId="1" fillId="2" borderId="2" xfId="0" applyNumberFormat="1" applyFont="1" applyFill="1" applyBorder="1" applyAlignment="1">
      <x:alignment horizontal="center" vertical="center" wrapText="1"/>
    </x:xf>
    <x:xf numFmtId="0" fontId="1" fillId="2" borderId="3" xfId="0" applyNumberFormat="1" applyFont="1" applyFill="1" applyBorder="1" applyAlignment="1">
      <x:alignment horizontal="center" vertical="center" wrapText="1"/>
    </x:xf>
    <x:xf numFmtId="0" fontId="1" fillId="2" borderId="4" xfId="0" applyNumberFormat="1" applyFont="1" applyFill="1" applyBorder="1" applyAlignment="1">
      <x:alignment horizontal="center" vertical="center" wrapText="1"/>
    </x:xf>
    <x:xf numFmtId="0" fontId="1" fillId="2" borderId="5" xfId="0" applyNumberFormat="1" applyFont="1" applyFill="1" applyBorder="1" applyAlignment="1">
      <x:alignment horizontal="center" vertical="center" wrapText="1"/>
    </x:xf>
    <x:xf numFmtId="0" fontId="1" fillId="2" borderId="6" xfId="0" applyNumberFormat="1" applyFont="1" applyFill="1" applyBorder="1" applyAlignment="1">
      <x:alignment horizontal="center" vertical="center" wrapText="1"/>
    </x:xf>
    <x:xf numFmtId="0" fontId="1" fillId="2" borderId="7"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8" xfId="0" applyNumberFormat="1" applyFont="1" applyFill="1" applyBorder="1"/>
    <x:xf numFmtId="0" fontId="1" fillId="2" borderId="9" xfId="0" applyNumberFormat="1" applyFont="1" applyFill="1" applyBorder="1"/>
    <x:xf numFmtId="0" fontId="1" fillId="2" borderId="10" xfId="0" applyNumberFormat="1" applyFont="1" applyFill="1" applyBorder="1"/>
    <x:xf numFmtId="0" fontId="1" fillId="2" borderId="11" xfId="0" applyNumberFormat="1" applyFont="1" applyFill="1" applyBorder="1"/>
    <x:xf numFmtId="0" fontId="1" fillId="2" borderId="12" xfId="0" applyNumberFormat="1" applyFont="1" applyFill="1" applyBorder="1"/>
    <x:xf numFmtId="0" fontId="1" fillId="2" borderId="13" xfId="0" applyNumberFormat="1" applyFont="1" applyFill="1" applyBorder="1"/>
    <x:xf numFmtId="0" fontId="1" fillId="2" borderId="8" xfId="0" applyNumberFormat="1" applyFont="1" applyFill="1" applyBorder="1" applyAlignment="1">
      <x:alignment wrapText="1"/>
    </x:xf>
    <x:xf numFmtId="0" fontId="1" fillId="2" borderId="9" xfId="0" applyNumberFormat="1" applyFont="1" applyFill="1" applyBorder="1" applyAlignment="1">
      <x:alignment wrapText="1"/>
    </x:xf>
    <x:xf numFmtId="0" fontId="1" fillId="2" borderId="10" xfId="0" applyNumberFormat="1" applyFont="1" applyFill="1" applyBorder="1" applyAlignment="1">
      <x:alignment wrapText="1"/>
    </x:xf>
    <x:xf numFmtId="0" fontId="1" fillId="2" borderId="11" xfId="0" applyNumberFormat="1" applyFont="1" applyFill="1" applyBorder="1" applyAlignment="1">
      <x:alignment wrapText="1"/>
    </x:xf>
    <x:xf numFmtId="0" fontId="1" fillId="2" borderId="12" xfId="0" applyNumberFormat="1" applyFont="1" applyFill="1" applyBorder="1" applyAlignment="1">
      <x:alignment wrapText="1"/>
    </x:xf>
    <x:xf numFmtId="0" fontId="1" fillId="2" borderId="13" xfId="0" applyNumberFormat="1" applyFont="1" applyFill="1" applyBorder="1" applyAlignment="1">
      <x:alignment wrapText="1"/>
    </x:xf>
    <x:xf numFmtId="0" fontId="1" fillId="2" borderId="8" xfId="0" applyNumberFormat="1" applyFont="1" applyFill="1" applyBorder="1" applyAlignment="1">
      <x:alignment horizontal="center" wrapText="1"/>
    </x:xf>
    <x:xf numFmtId="0" fontId="1" fillId="2" borderId="9" xfId="0" applyNumberFormat="1" applyFont="1" applyFill="1" applyBorder="1" applyAlignment="1">
      <x:alignment horizontal="center" wrapText="1"/>
    </x:xf>
    <x:xf numFmtId="0" fontId="1" fillId="2" borderId="10" xfId="0" applyNumberFormat="1" applyFont="1" applyFill="1" applyBorder="1" applyAlignment="1">
      <x:alignment horizontal="center" wrapText="1"/>
    </x:xf>
    <x:xf numFmtId="0" fontId="1" fillId="2" borderId="11" xfId="0" applyNumberFormat="1" applyFont="1" applyFill="1" applyBorder="1" applyAlignment="1">
      <x:alignment horizontal="center" wrapText="1"/>
    </x:xf>
    <x:xf numFmtId="0" fontId="1" fillId="2" borderId="12" xfId="0" applyNumberFormat="1" applyFont="1" applyFill="1" applyBorder="1" applyAlignment="1">
      <x:alignment horizontal="center" wrapText="1"/>
    </x:xf>
    <x:xf numFmtId="0" fontId="1" fillId="2" borderId="13" xfId="0" applyNumberFormat="1" applyFont="1" applyFill="1" applyBorder="1" applyAlignment="1">
      <x:alignment horizontal="center" wrapText="1"/>
    </x:xf>
    <x:xf numFmtId="0" fontId="1" fillId="2" borderId="8" xfId="0" applyNumberFormat="1" applyFont="1" applyFill="1" applyBorder="1" applyAlignment="1">
      <x:alignment horizontal="center" vertical="center" wrapText="1"/>
    </x:xf>
    <x:xf numFmtId="0" fontId="1" fillId="2" borderId="9" xfId="0" applyNumberFormat="1" applyFont="1" applyFill="1" applyBorder="1" applyAlignment="1">
      <x:alignment horizontal="center" vertical="center" wrapText="1"/>
    </x:xf>
    <x:xf numFmtId="0" fontId="1" fillId="2" borderId="10" xfId="0" applyNumberFormat="1" applyFont="1" applyFill="1" applyBorder="1" applyAlignment="1">
      <x:alignment horizontal="center" vertical="center" wrapText="1"/>
    </x:xf>
    <x:xf numFmtId="0" fontId="1" fillId="2" borderId="11" xfId="0" applyNumberFormat="1" applyFont="1" applyFill="1" applyBorder="1" applyAlignment="1">
      <x:alignment horizontal="center" vertical="center" wrapText="1"/>
    </x:xf>
    <x:xf numFmtId="0" fontId="1" fillId="2" borderId="12" xfId="0" applyNumberFormat="1" applyFont="1" applyFill="1" applyBorder="1" applyAlignment="1">
      <x:alignment horizontal="center" vertical="center" wrapText="1"/>
    </x:xf>
    <x:xf numFmtId="0" fontId="1" fillId="2" borderId="13" xfId="0" applyNumberFormat="1" applyFont="1" applyFill="1" applyBorder="1" applyAlignment="1">
      <x:alignment horizontal="center" vertical="center" wrapText="1"/>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horizontal="center" wrapText="1"/>
    </x:xf>
    <x:xf numFmtId="0" fontId="2" fillId="0" borderId="0" xfId="0" applyNumberFormat="1" applyFont="1" applyFill="1" applyBorder="1" applyAlignment="1">
      <x:alignment horizontal="center" vertical="center" wrapText="1"/>
    </x:xf>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horizontal="center" wrapText="1"/>
    </x:xf>
    <x:xf numFmtId="0" fontId="2" fillId="0" borderId="1" xfId="0" applyNumberFormat="1" applyFont="1" applyFill="1" applyBorder="1" applyAlignment="1">
      <x:alignment horizontal="center" vertical="center" wrapText="1"/>
    </x:xf>
    <x:xf numFmtId="0" fontId="3" fillId="0" borderId="0" xfId="0" applyNumberFormat="1" applyFont="1" applyFill="1" applyBorder="1"/>
    <x:xf numFmtId="0" fontId="3" fillId="0" borderId="0" xfId="0" applyNumberFormat="1" applyFont="1" applyFill="1" applyBorder="1" applyAlignment="1">
      <x:alignment wrapText="1"/>
    </x:xf>
    <x:xf numFmtId="0" fontId="3" fillId="0" borderId="0" xfId="0" applyNumberFormat="1" applyFont="1" applyFill="1" applyBorder="1" applyAlignment="1">
      <x:alignment horizontal="center" wrapText="1"/>
    </x:xf>
    <x:xf numFmtId="0" fontId="3" fillId="0" borderId="0" xfId="0" applyNumberFormat="1" applyFont="1" applyFill="1" applyBorder="1" applyAlignment="1">
      <x:alignment horizontal="center" vertical="center" wrapText="1"/>
    </x:xf>
    <x:xf numFmtId="0" fontId="3" fillId="0" borderId="1" xfId="0" applyNumberFormat="1" applyFont="1" applyFill="1" applyBorder="1"/>
    <x:xf numFmtId="0" fontId="3" fillId="0" borderId="1" xfId="0" applyNumberFormat="1" applyFont="1" applyFill="1" applyBorder="1" applyAlignment="1">
      <x:alignment wrapText="1"/>
    </x:xf>
    <x:xf numFmtId="0" fontId="3" fillId="0" borderId="1" xfId="0" applyNumberFormat="1" applyFont="1" applyFill="1" applyBorder="1" applyAlignment="1">
      <x:alignment horizontal="center" wrapText="1"/>
    </x:xf>
    <x:xf numFmtId="0" fontId="3" fillId="0" borderId="1" xfId="0" applyNumberFormat="1" applyFont="1" applyFill="1" applyBorder="1" applyAlignment="1">
      <x:alignment horizontal="center" vertical="center" wrapText="1"/>
    </x:xf>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0" xfId="0" applyNumberFormat="1" applyFont="1" applyFill="1" applyBorder="1" applyAlignment="1">
      <x:alignment horizontal="center" wrapText="1"/>
    </x:xf>
    <x:xf numFmtId="0" fontId="4" fillId="0" borderId="0" xfId="0" applyNumberFormat="1" applyFont="1" applyFill="1" applyBorder="1" applyAlignment="1">
      <x:alignment horizontal="center" vertical="center" wrapText="1"/>
    </x:xf>
    <x:xf numFmtId="0" fontId="4" fillId="0" borderId="1" xfId="0" applyNumberFormat="1" applyFont="1" applyFill="1" applyBorder="1"/>
    <x:xf numFmtId="0" fontId="4" fillId="0" borderId="1" xfId="0" applyNumberFormat="1" applyFont="1" applyFill="1" applyBorder="1" applyAlignment="1">
      <x:alignment wrapText="1"/>
    </x:xf>
    <x:xf numFmtId="0" fontId="4" fillId="0" borderId="1" xfId="0" applyNumberFormat="1" applyFont="1" applyFill="1" applyBorder="1" applyAlignment="1">
      <x:alignment horizontal="center" wrapText="1"/>
    </x:xf>
    <x:xf numFmtId="0" fontId="4" fillId="0" borderId="1" xfId="0" applyNumberFormat="1" applyFont="1" applyFill="1" applyBorder="1" applyAlignment="1">
      <x:alignment horizontal="center" vertical="center" wrapText="1"/>
    </x:xf>
    <x:xf numFmtId="0" fontId="5" fillId="0" borderId="0" xfId="0" applyNumberFormat="1" applyFont="1" applyFill="1" applyBorder="1"/>
    <x:xf numFmtId="0" fontId="5" fillId="0" borderId="0" xfId="0" applyNumberFormat="1" applyFont="1" applyFill="1" applyBorder="1" applyAlignment="1">
      <x:alignment wrapText="1"/>
    </x:xf>
    <x:xf numFmtId="0" fontId="5" fillId="0" borderId="0" xfId="0" applyNumberFormat="1" applyFont="1" applyFill="1" applyBorder="1" applyAlignment="1">
      <x:alignment horizontal="center" wrapText="1"/>
    </x:xf>
    <x:xf numFmtId="0" fontId="5" fillId="0" borderId="0" xfId="0" applyNumberFormat="1" applyFont="1" applyFill="1" applyBorder="1" applyAlignment="1">
      <x:alignment horizontal="center" vertical="center" wrapText="1"/>
    </x:xf>
    <x:xf numFmtId="0" fontId="5" fillId="0" borderId="1" xfId="0" applyNumberFormat="1" applyFont="1" applyFill="1" applyBorder="1"/>
    <x:xf numFmtId="0" fontId="5" fillId="0" borderId="1" xfId="0" applyNumberFormat="1" applyFont="1" applyFill="1" applyBorder="1" applyAlignment="1">
      <x:alignment wrapText="1"/>
    </x:xf>
    <x:xf numFmtId="0" fontId="5" fillId="0" borderId="1" xfId="0" applyNumberFormat="1" applyFont="1" applyFill="1" applyBorder="1" applyAlignment="1">
      <x:alignment horizontal="center" wrapText="1"/>
    </x:xf>
    <x:xf numFmtId="0" fontId="5" fillId="0" borderId="1" xfId="0" applyNumberFormat="1" applyFont="1" applyFill="1" applyBorder="1" applyAlignment="1">
      <x:alignment horizontal="center" vertical="center" wrapText="1"/>
    </x:xf>
    <x:xf numFmtId="0" fontId="0" fillId="3"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3" borderId="1" xfId="0" applyNumberFormat="1" applyFont="1" applyFill="1" applyBorder="1"/>
    <x:xf numFmtId="0" fontId="6" fillId="3" borderId="1" xfId="0" applyNumberFormat="1" applyFont="1" applyFill="1" applyBorder="1"/>
    <x:xf numFmtId="0" fontId="6" fillId="3" borderId="1" xfId="0" applyNumberFormat="1" applyFont="1" applyFill="1" applyBorder="1" applyAlignment="1">
      <x:alignment wrapText="1"/>
    </x:xf>
    <x:xf numFmtId="0" fontId="6" fillId="3" borderId="1" xfId="0" applyNumberFormat="1" applyFont="1" applyFill="1" applyBorder="1" applyAlignment="1">
      <x:alignment vertical="center" wrapText="1"/>
    </x:xf>
    <x:xf numFmtId="0" fontId="7" fillId="0" borderId="0" xfId="0" applyNumberFormat="1" applyFont="1" applyFill="1" applyBorder="1"/>
    <x:xf numFmtId="0" fontId="7" fillId="0" borderId="0" xfId="0" applyNumberFormat="1" applyFont="1" applyFill="1" applyBorder="1" applyAlignment="1">
      <x:alignment vertical="center"/>
    </x:xf>
    <x:xf numFmtId="0" fontId="7" fillId="0" borderId="1" xfId="0" applyNumberFormat="1" applyFont="1" applyFill="1" applyBorder="1"/>
    <x:xf numFmtId="0" fontId="7" fillId="0" borderId="1" xfId="0" applyNumberFormat="1" applyFont="1" applyFill="1" applyBorder="1" applyAlignment="1">
      <x:alignment vertical="center"/>
    </x:xf>
    <x:xf numFmtId="0" fontId="8" fillId="0" borderId="0" xfId="0" applyNumberFormat="1" applyFont="1" applyFill="1" applyBorder="1" applyAlignment="1">
      <x:alignment vertical="center"/>
    </x:xf>
    <x:xf numFmtId="0" fontId="8" fillId="0" borderId="1" xfId="0" applyNumberFormat="1" applyFont="1" applyFill="1" applyBorder="1" applyAlignment="1">
      <x:alignment vertical="center"/>
    </x:xf>
    <x:xf numFmtId="0" fontId="0" fillId="4" borderId="0" xfId="0" applyNumberFormat="1" applyFont="1" applyFill="1" applyBorder="1"/>
    <x:xf numFmtId="0" fontId="5" fillId="4" borderId="0" xfId="0" applyNumberFormat="1" applyFont="1" applyFill="1" applyBorder="1"/>
    <x:xf numFmtId="0" fontId="5" fillId="4" borderId="14" xfId="0" applyNumberFormat="1" applyFont="1" applyFill="1" applyBorder="1"/>
    <x:xf numFmtId="0" fontId="5" fillId="4" borderId="15" xfId="0" applyNumberFormat="1" applyFont="1" applyFill="1" applyBorder="1"/>
    <x:xf numFmtId="0" fontId="5" fillId="4" borderId="16" xfId="0" applyNumberFormat="1" applyFont="1" applyFill="1" applyBorder="1"/>
    <x:xf numFmtId="0" fontId="5" fillId="4" borderId="14" xfId="0" applyNumberFormat="1" applyFont="1" applyFill="1" applyBorder="1" applyAlignment="1">
      <x:alignment wrapText="1"/>
    </x:xf>
    <x:xf numFmtId="0" fontId="5" fillId="4" borderId="15" xfId="0" applyNumberFormat="1" applyFont="1" applyFill="1" applyBorder="1" applyAlignment="1">
      <x:alignment wrapText="1"/>
    </x:xf>
    <x:xf numFmtId="0" fontId="5" fillId="4" borderId="16" xfId="0" applyNumberFormat="1" applyFont="1" applyFill="1" applyBorder="1" applyAlignment="1">
      <x:alignment wrapText="1"/>
    </x:xf>
    <x:xf numFmtId="0" fontId="5" fillId="4" borderId="14" xfId="0" applyNumberFormat="1" applyFont="1" applyFill="1" applyBorder="1" applyAlignment="1">
      <x:alignment vertical="center" wrapText="1"/>
    </x:xf>
    <x:xf numFmtId="0" fontId="5" fillId="4" borderId="15" xfId="0" applyNumberFormat="1" applyFont="1" applyFill="1" applyBorder="1" applyAlignment="1">
      <x:alignment vertical="center" wrapText="1"/>
    </x:xf>
    <x:xf numFmtId="0" fontId="5" fillId="4" borderId="16" xfId="0" applyNumberFormat="1" applyFont="1" applyFill="1" applyBorder="1" applyAlignment="1">
      <x:alignment vertical="center" wrapText="1"/>
    </x:xf>
    <x:xf numFmtId="0" fontId="0" fillId="4" borderId="1" xfId="0" applyNumberFormat="1" applyFont="1" applyFill="1" applyBorder="1"/>
    <x:xf numFmtId="0" fontId="5" fillId="4" borderId="1" xfId="0" applyNumberFormat="1" applyFont="1" applyFill="1" applyBorder="1"/>
    <x:xf numFmtId="0" fontId="5" fillId="4" borderId="17" xfId="0" applyNumberFormat="1" applyFont="1" applyFill="1" applyBorder="1"/>
    <x:xf numFmtId="0" fontId="5" fillId="4" borderId="18" xfId="0" applyNumberFormat="1" applyFont="1" applyFill="1" applyBorder="1"/>
    <x:xf numFmtId="0" fontId="5" fillId="4" borderId="19" xfId="0" applyNumberFormat="1" applyFont="1" applyFill="1" applyBorder="1"/>
    <x:xf numFmtId="0" fontId="5" fillId="4" borderId="17" xfId="0" applyNumberFormat="1" applyFont="1" applyFill="1" applyBorder="1" applyAlignment="1">
      <x:alignment wrapText="1"/>
    </x:xf>
    <x:xf numFmtId="0" fontId="5" fillId="4" borderId="18" xfId="0" applyNumberFormat="1" applyFont="1" applyFill="1" applyBorder="1" applyAlignment="1">
      <x:alignment wrapText="1"/>
    </x:xf>
    <x:xf numFmtId="0" fontId="5" fillId="4" borderId="19" xfId="0" applyNumberFormat="1" applyFont="1" applyFill="1" applyBorder="1" applyAlignment="1">
      <x:alignment wrapText="1"/>
    </x:xf>
    <x:xf numFmtId="0" fontId="5" fillId="4" borderId="17" xfId="0" applyNumberFormat="1" applyFont="1" applyFill="1" applyBorder="1" applyAlignment="1">
      <x:alignment vertical="center" wrapText="1"/>
    </x:xf>
    <x:xf numFmtId="0" fontId="5" fillId="4" borderId="18" xfId="0" applyNumberFormat="1" applyFont="1" applyFill="1" applyBorder="1" applyAlignment="1">
      <x:alignment vertical="center" wrapText="1"/>
    </x:xf>
    <x:xf numFmtId="0" fontId="5" fillId="4" borderId="19" xfId="0" applyNumberFormat="1" applyFont="1" applyFill="1" applyBorder="1" applyAlignment="1">
      <x:alignment vertical="center" wrapText="1"/>
    </x:xf>
    <x:xf numFmtId="0" fontId="0" fillId="5" borderId="0" xfId="0" applyNumberFormat="1" applyFont="1" applyFill="1" applyBorder="1"/>
    <x:xf numFmtId="0" fontId="9" fillId="5" borderId="0" xfId="0" applyNumberFormat="1" applyFont="1" applyFill="1" applyBorder="1"/>
    <x:xf numFmtId="0" fontId="9" fillId="5" borderId="14" xfId="0" applyNumberFormat="1" applyFont="1" applyFill="1" applyBorder="1"/>
    <x:xf numFmtId="0" fontId="9" fillId="5" borderId="15" xfId="0" applyNumberFormat="1" applyFont="1" applyFill="1" applyBorder="1"/>
    <x:xf numFmtId="0" fontId="9" fillId="5" borderId="16" xfId="0" applyNumberFormat="1" applyFont="1" applyFill="1" applyBorder="1"/>
    <x:xf numFmtId="0" fontId="9" fillId="5" borderId="14" xfId="0" applyNumberFormat="1" applyFont="1" applyFill="1" applyBorder="1" applyAlignment="1">
      <x:alignment wrapText="1"/>
    </x:xf>
    <x:xf numFmtId="0" fontId="9" fillId="5" borderId="15" xfId="0" applyNumberFormat="1" applyFont="1" applyFill="1" applyBorder="1" applyAlignment="1">
      <x:alignment wrapText="1"/>
    </x:xf>
    <x:xf numFmtId="0" fontId="9" fillId="5" borderId="16" xfId="0" applyNumberFormat="1" applyFont="1" applyFill="1" applyBorder="1" applyAlignment="1">
      <x:alignment wrapText="1"/>
    </x:xf>
    <x:xf numFmtId="0" fontId="9" fillId="5" borderId="14" xfId="0" applyNumberFormat="1" applyFont="1" applyFill="1" applyBorder="1" applyAlignment="1">
      <x:alignment horizontal="center" wrapText="1"/>
    </x:xf>
    <x:xf numFmtId="0" fontId="9" fillId="5" borderId="15" xfId="0" applyNumberFormat="1" applyFont="1" applyFill="1" applyBorder="1" applyAlignment="1">
      <x:alignment horizontal="center" wrapText="1"/>
    </x:xf>
    <x:xf numFmtId="0" fontId="9" fillId="5" borderId="16" xfId="0" applyNumberFormat="1" applyFont="1" applyFill="1" applyBorder="1" applyAlignment="1">
      <x:alignment horizontal="center" wrapText="1"/>
    </x:xf>
    <x:xf numFmtId="0" fontId="9" fillId="5" borderId="14" xfId="0" applyNumberFormat="1" applyFont="1" applyFill="1" applyBorder="1" applyAlignment="1">
      <x:alignment horizontal="center" vertical="center" wrapText="1"/>
    </x:xf>
    <x:xf numFmtId="0" fontId="9" fillId="5" borderId="15" xfId="0" applyNumberFormat="1" applyFont="1" applyFill="1" applyBorder="1" applyAlignment="1">
      <x:alignment horizontal="center" vertical="center" wrapText="1"/>
    </x:xf>
    <x:xf numFmtId="0" fontId="9" fillId="5" borderId="16" xfId="0" applyNumberFormat="1" applyFont="1" applyFill="1" applyBorder="1" applyAlignment="1">
      <x:alignment horizontal="center" vertical="center" wrapText="1"/>
    </x:xf>
    <x:xf numFmtId="0" fontId="0" fillId="5" borderId="1" xfId="0" applyNumberFormat="1" applyFont="1" applyFill="1" applyBorder="1"/>
    <x:xf numFmtId="0" fontId="9" fillId="5" borderId="1" xfId="0" applyNumberFormat="1" applyFont="1" applyFill="1" applyBorder="1"/>
    <x:xf numFmtId="0" fontId="9" fillId="5" borderId="17" xfId="0" applyNumberFormat="1" applyFont="1" applyFill="1" applyBorder="1"/>
    <x:xf numFmtId="0" fontId="9" fillId="5" borderId="18" xfId="0" applyNumberFormat="1" applyFont="1" applyFill="1" applyBorder="1"/>
    <x:xf numFmtId="0" fontId="9" fillId="5" borderId="19" xfId="0" applyNumberFormat="1" applyFont="1" applyFill="1" applyBorder="1"/>
    <x:xf numFmtId="0" fontId="9" fillId="5" borderId="17" xfId="0" applyNumberFormat="1" applyFont="1" applyFill="1" applyBorder="1" applyAlignment="1">
      <x:alignment wrapText="1"/>
    </x:xf>
    <x:xf numFmtId="0" fontId="9" fillId="5" borderId="18" xfId="0" applyNumberFormat="1" applyFont="1" applyFill="1" applyBorder="1" applyAlignment="1">
      <x:alignment wrapText="1"/>
    </x:xf>
    <x:xf numFmtId="0" fontId="9" fillId="5" borderId="19" xfId="0" applyNumberFormat="1" applyFont="1" applyFill="1" applyBorder="1" applyAlignment="1">
      <x:alignment wrapText="1"/>
    </x:xf>
    <x:xf numFmtId="0" fontId="9" fillId="5" borderId="17" xfId="0" applyNumberFormat="1" applyFont="1" applyFill="1" applyBorder="1" applyAlignment="1">
      <x:alignment horizontal="center" wrapText="1"/>
    </x:xf>
    <x:xf numFmtId="0" fontId="9" fillId="5" borderId="18" xfId="0" applyNumberFormat="1" applyFont="1" applyFill="1" applyBorder="1" applyAlignment="1">
      <x:alignment horizontal="center" wrapText="1"/>
    </x:xf>
    <x:xf numFmtId="0" fontId="9" fillId="5" borderId="19" xfId="0" applyNumberFormat="1" applyFont="1" applyFill="1" applyBorder="1" applyAlignment="1">
      <x:alignment horizontal="center" wrapText="1"/>
    </x:xf>
    <x:xf numFmtId="0" fontId="9" fillId="5" borderId="17" xfId="0" applyNumberFormat="1" applyFont="1" applyFill="1" applyBorder="1" applyAlignment="1">
      <x:alignment horizontal="center" vertical="center" wrapText="1"/>
    </x:xf>
    <x:xf numFmtId="0" fontId="9" fillId="5" borderId="18" xfId="0" applyNumberFormat="1" applyFont="1" applyFill="1" applyBorder="1" applyAlignment="1">
      <x:alignment horizontal="center" vertical="center" wrapText="1"/>
    </x:xf>
    <x:xf numFmtId="0" fontId="9" fillId="5" borderId="19" xfId="0" applyNumberFormat="1" applyFont="1" applyFill="1" applyBorder="1" applyAlignment="1">
      <x:alignment horizontal="center" vertical="center" wrapText="1"/>
    </x:xf>
    <x:xf numFmtId="0" fontId="7" fillId="0" borderId="20" xfId="0" applyNumberFormat="1" applyFont="1" applyFill="1" applyBorder="1"/>
    <x:xf numFmtId="0" fontId="7" fillId="0" borderId="21" xfId="0" applyNumberFormat="1" applyFont="1" applyFill="1" applyBorder="1"/>
    <x:xf numFmtId="0" fontId="7" fillId="0" borderId="22" xfId="0" applyNumberFormat="1" applyFont="1" applyFill="1" applyBorder="1"/>
    <x:xf numFmtId="0" fontId="7" fillId="0" borderId="20" xfId="0" applyNumberFormat="1" applyFont="1" applyFill="1" applyBorder="1" applyAlignment="1">
      <x:alignment wrapText="1"/>
    </x:xf>
    <x:xf numFmtId="0" fontId="7" fillId="0" borderId="21" xfId="0" applyNumberFormat="1" applyFont="1" applyFill="1" applyBorder="1" applyAlignment="1">
      <x:alignment wrapText="1"/>
    </x:xf>
    <x:xf numFmtId="0" fontId="7" fillId="0" borderId="22" xfId="0" applyNumberFormat="1" applyFont="1" applyFill="1" applyBorder="1" applyAlignment="1">
      <x:alignment wrapText="1"/>
    </x:xf>
    <x:xf numFmtId="0" fontId="7" fillId="0" borderId="20" xfId="0" applyNumberFormat="1" applyFont="1" applyFill="1" applyBorder="1" applyAlignment="1">
      <x:alignment vertical="top" wrapText="1"/>
    </x:xf>
    <x:xf numFmtId="0" fontId="7" fillId="0" borderId="21" xfId="0" applyNumberFormat="1" applyFont="1" applyFill="1" applyBorder="1" applyAlignment="1">
      <x:alignment vertical="top" wrapText="1"/>
    </x:xf>
    <x:xf numFmtId="0" fontId="7" fillId="0" borderId="22" xfId="0" applyNumberFormat="1" applyFont="1" applyFill="1" applyBorder="1" applyAlignment="1">
      <x:alignment vertical="top" wrapText="1"/>
    </x:xf>
    <x:xf numFmtId="0" fontId="7" fillId="0" borderId="23" xfId="0" applyNumberFormat="1" applyFont="1" applyFill="1" applyBorder="1"/>
    <x:xf numFmtId="0" fontId="7" fillId="0" borderId="24" xfId="0" applyNumberFormat="1" applyFont="1" applyFill="1" applyBorder="1"/>
    <x:xf numFmtId="0" fontId="7" fillId="0" borderId="25" xfId="0" applyNumberFormat="1" applyFont="1" applyFill="1" applyBorder="1"/>
    <x:xf numFmtId="0" fontId="7" fillId="0" borderId="23" xfId="0" applyNumberFormat="1" applyFont="1" applyFill="1" applyBorder="1" applyAlignment="1">
      <x:alignment wrapText="1"/>
    </x:xf>
    <x:xf numFmtId="0" fontId="7" fillId="0" borderId="24" xfId="0" applyNumberFormat="1" applyFont="1" applyFill="1" applyBorder="1" applyAlignment="1">
      <x:alignment wrapText="1"/>
    </x:xf>
    <x:xf numFmtId="0" fontId="7" fillId="0" borderId="25" xfId="0" applyNumberFormat="1" applyFont="1" applyFill="1" applyBorder="1" applyAlignment="1">
      <x:alignment wrapText="1"/>
    </x:xf>
    <x:xf numFmtId="0" fontId="7" fillId="0" borderId="23" xfId="0" applyNumberFormat="1" applyFont="1" applyFill="1" applyBorder="1" applyAlignment="1">
      <x:alignment vertical="top" wrapText="1"/>
    </x:xf>
    <x:xf numFmtId="0" fontId="7" fillId="0" borderId="24" xfId="0" applyNumberFormat="1" applyFont="1" applyFill="1" applyBorder="1" applyAlignment="1">
      <x:alignment vertical="top" wrapText="1"/>
    </x:xf>
    <x:xf numFmtId="0" fontId="7" fillId="0" borderId="25" xfId="0" applyNumberFormat="1" applyFont="1" applyFill="1" applyBorder="1" applyAlignment="1">
      <x:alignment vertical="top" wrapText="1"/>
    </x:xf>
    <x:xf numFmtId="0" fontId="0" fillId="6" borderId="0" xfId="0" applyNumberFormat="1" applyFont="1" applyFill="1" applyBorder="1"/>
    <x:xf numFmtId="0" fontId="4" fillId="6" borderId="0" xfId="0" applyNumberFormat="1" applyFont="1" applyFill="1" applyBorder="1"/>
    <x:xf numFmtId="0" fontId="4" fillId="6" borderId="20" xfId="0" applyNumberFormat="1" applyFont="1" applyFill="1" applyBorder="1"/>
    <x:xf numFmtId="0" fontId="4" fillId="6" borderId="21" xfId="0" applyNumberFormat="1" applyFont="1" applyFill="1" applyBorder="1"/>
    <x:xf numFmtId="0" fontId="4" fillId="6" borderId="22" xfId="0" applyNumberFormat="1" applyFont="1" applyFill="1" applyBorder="1"/>
    <x:xf numFmtId="0" fontId="0" fillId="6" borderId="1" xfId="0" applyNumberFormat="1" applyFont="1" applyFill="1" applyBorder="1"/>
    <x:xf numFmtId="0" fontId="4" fillId="6" borderId="1" xfId="0" applyNumberFormat="1" applyFont="1" applyFill="1" applyBorder="1"/>
    <x:xf numFmtId="0" fontId="4" fillId="6" borderId="23" xfId="0" applyNumberFormat="1" applyFont="1" applyFill="1" applyBorder="1"/>
    <x:xf numFmtId="0" fontId="4" fillId="6" borderId="24" xfId="0" applyNumberFormat="1" applyFont="1" applyFill="1" applyBorder="1"/>
    <x:xf numFmtId="0" fontId="4" fillId="6" borderId="25" xfId="0" applyNumberFormat="1" applyFont="1" applyFill="1" applyBorder="1"/>
    <x:xf numFmtId="0" fontId="0" fillId="7" borderId="0" xfId="0" applyNumberFormat="1" applyFont="1" applyFill="1" applyBorder="1"/>
    <x:xf numFmtId="0" fontId="4" fillId="7" borderId="0" xfId="0" applyNumberFormat="1" applyFont="1" applyFill="1" applyBorder="1"/>
    <x:xf numFmtId="0" fontId="4" fillId="7" borderId="20" xfId="0" applyNumberFormat="1" applyFont="1" applyFill="1" applyBorder="1"/>
    <x:xf numFmtId="0" fontId="4" fillId="7" borderId="21" xfId="0" applyNumberFormat="1" applyFont="1" applyFill="1" applyBorder="1"/>
    <x:xf numFmtId="0" fontId="4" fillId="7" borderId="22" xfId="0" applyNumberFormat="1" applyFont="1" applyFill="1" applyBorder="1"/>
    <x:xf numFmtId="0" fontId="0" fillId="7" borderId="1" xfId="0" applyNumberFormat="1" applyFont="1" applyFill="1" applyBorder="1"/>
    <x:xf numFmtId="0" fontId="4" fillId="7" borderId="1" xfId="0" applyNumberFormat="1" applyFont="1" applyFill="1" applyBorder="1"/>
    <x:xf numFmtId="0" fontId="4" fillId="7" borderId="23" xfId="0" applyNumberFormat="1" applyFont="1" applyFill="1" applyBorder="1"/>
    <x:xf numFmtId="0" fontId="4" fillId="7" borderId="24" xfId="0" applyNumberFormat="1" applyFont="1" applyFill="1" applyBorder="1"/>
    <x:xf numFmtId="0" fontId="4" fillId="7" borderId="25" xfId="0" applyNumberFormat="1" applyFont="1" applyFill="1" applyBorder="1"/>
    <x:xf numFmtId="0" fontId="0" fillId="8" borderId="0" xfId="0" applyNumberFormat="1" applyFont="1" applyFill="1" applyBorder="1"/>
    <x:xf numFmtId="0" fontId="4" fillId="8" borderId="0" xfId="0" applyNumberFormat="1" applyFont="1" applyFill="1" applyBorder="1"/>
    <x:xf numFmtId="0" fontId="4" fillId="8" borderId="20" xfId="0" applyNumberFormat="1" applyFont="1" applyFill="1" applyBorder="1"/>
    <x:xf numFmtId="0" fontId="4" fillId="8" borderId="21" xfId="0" applyNumberFormat="1" applyFont="1" applyFill="1" applyBorder="1"/>
    <x:xf numFmtId="0" fontId="4" fillId="8" borderId="22" xfId="0" applyNumberFormat="1" applyFont="1" applyFill="1" applyBorder="1"/>
    <x:xf numFmtId="0" fontId="0" fillId="8" borderId="1" xfId="0" applyNumberFormat="1" applyFont="1" applyFill="1" applyBorder="1"/>
    <x:xf numFmtId="0" fontId="4" fillId="8" borderId="1" xfId="0" applyNumberFormat="1" applyFont="1" applyFill="1" applyBorder="1"/>
    <x:xf numFmtId="0" fontId="4" fillId="8" borderId="23" xfId="0" applyNumberFormat="1" applyFont="1" applyFill="1" applyBorder="1"/>
    <x:xf numFmtId="0" fontId="4" fillId="8" borderId="24" xfId="0" applyNumberFormat="1" applyFont="1" applyFill="1" applyBorder="1"/>
    <x:xf numFmtId="0" fontId="4" fillId="8" borderId="25" xfId="0" applyNumberFormat="1" applyFont="1" applyFill="1" applyBorder="1"/>
    <x:xf numFmtId="0" fontId="7" fillId="0" borderId="0" xfId="0" applyNumberFormat="1" applyFont="1" applyFill="1" applyBorder="1" applyAlignment="1">
      <x:alignment wrapText="1"/>
    </x:xf>
    <x:xf numFmtId="0" fontId="7" fillId="0" borderId="1" xfId="0" applyNumberFormat="1" applyFont="1" applyFill="1" applyBorder="1" applyAlignment="1">
      <x:alignment wrapText="1"/>
    </x:xf>
    <x:xf numFmtId="0" fontId="7" fillId="0" borderId="26" xfId="0" applyNumberFormat="1" applyFont="1" applyFill="1" applyBorder="1"/>
    <x:xf numFmtId="0" fontId="7" fillId="0" borderId="27" xfId="0" applyNumberFormat="1" applyFont="1" applyFill="1" applyBorder="1"/>
    <x:xf numFmtId="0" fontId="7" fillId="0" borderId="28" xfId="0" applyNumberFormat="1" applyFont="1" applyFill="1" applyBorder="1"/>
    <x:xf numFmtId="0" fontId="7" fillId="0" borderId="29" xfId="0" applyNumberFormat="1" applyFont="1" applyFill="1" applyBorder="1"/>
    <x:xf numFmtId="0" fontId="7" fillId="0" borderId="30" xfId="0" applyNumberFormat="1" applyFont="1" applyFill="1" applyBorder="1"/>
    <x:xf numFmtId="0" fontId="7" fillId="0" borderId="31" xfId="0" applyNumberFormat="1" applyFont="1" applyFill="1" applyBorder="1"/>
    <x:xf numFmtId="0" fontId="7" fillId="0" borderId="32" xfId="0" applyNumberFormat="1" applyFont="1" applyFill="1" applyBorder="1"/>
    <x:xf numFmtId="0" fontId="7" fillId="0" borderId="33" xfId="0" applyNumberFormat="1" applyFont="1" applyFill="1" applyBorder="1"/>
    <x:xf numFmtId="0" fontId="7" fillId="0" borderId="26" xfId="0" applyNumberFormat="1" applyFont="1" applyFill="1" applyBorder="1" applyAlignment="1">
      <x:alignment wrapText="1"/>
    </x:xf>
    <x:xf numFmtId="0" fontId="7" fillId="0" borderId="27" xfId="0" applyNumberFormat="1" applyFont="1" applyFill="1" applyBorder="1" applyAlignment="1">
      <x:alignment wrapText="1"/>
    </x:xf>
    <x:xf numFmtId="0" fontId="7" fillId="0" borderId="28" xfId="0" applyNumberFormat="1" applyFont="1" applyFill="1" applyBorder="1" applyAlignment="1">
      <x:alignment wrapText="1"/>
    </x:xf>
    <x:xf numFmtId="0" fontId="7" fillId="0" borderId="29" xfId="0" applyNumberFormat="1" applyFont="1" applyFill="1" applyBorder="1" applyAlignment="1">
      <x:alignment wrapText="1"/>
    </x:xf>
    <x:xf numFmtId="0" fontId="7" fillId="0" borderId="30" xfId="0" applyNumberFormat="1" applyFont="1" applyFill="1" applyBorder="1" applyAlignment="1">
      <x:alignment wrapText="1"/>
    </x:xf>
    <x:xf numFmtId="0" fontId="7" fillId="0" borderId="31" xfId="0" applyNumberFormat="1" applyFont="1" applyFill="1" applyBorder="1" applyAlignment="1">
      <x:alignment wrapText="1"/>
    </x:xf>
    <x:xf numFmtId="0" fontId="7" fillId="0" borderId="32" xfId="0" applyNumberFormat="1" applyFont="1" applyFill="1" applyBorder="1" applyAlignment="1">
      <x:alignment wrapText="1"/>
    </x:xf>
    <x:xf numFmtId="0" fontId="7" fillId="0" borderId="33" xfId="0" applyNumberFormat="1" applyFont="1" applyFill="1" applyBorder="1" applyAlignment="1">
      <x:alignment wrapText="1"/>
    </x:xf>
    <x:xf numFmtId="0" fontId="7" fillId="0" borderId="26" xfId="0" applyNumberFormat="1" applyFont="1" applyFill="1" applyBorder="1" applyAlignment="1">
      <x:alignment vertical="top" wrapText="1"/>
    </x:xf>
    <x:xf numFmtId="0" fontId="7" fillId="0" borderId="27" xfId="0" applyNumberFormat="1" applyFont="1" applyFill="1" applyBorder="1" applyAlignment="1">
      <x:alignment vertical="top" wrapText="1"/>
    </x:xf>
    <x:xf numFmtId="0" fontId="7" fillId="0" borderId="28" xfId="0" applyNumberFormat="1" applyFont="1" applyFill="1" applyBorder="1" applyAlignment="1">
      <x:alignment vertical="top" wrapText="1"/>
    </x:xf>
    <x:xf numFmtId="0" fontId="7" fillId="0" borderId="29" xfId="0" applyNumberFormat="1" applyFont="1" applyFill="1" applyBorder="1" applyAlignment="1">
      <x:alignment vertical="top" wrapText="1"/>
    </x:xf>
    <x:xf numFmtId="0" fontId="7" fillId="0" borderId="0" xfId="0" applyNumberFormat="1" applyFont="1" applyFill="1" applyBorder="1" applyAlignment="1">
      <x:alignment vertical="top" wrapText="1"/>
    </x:xf>
    <x:xf numFmtId="0" fontId="7" fillId="0" borderId="30" xfId="0" applyNumberFormat="1" applyFont="1" applyFill="1" applyBorder="1" applyAlignment="1">
      <x:alignment vertical="top" wrapText="1"/>
    </x:xf>
    <x:xf numFmtId="0" fontId="7" fillId="0" borderId="31" xfId="0" applyNumberFormat="1" applyFont="1" applyFill="1" applyBorder="1" applyAlignment="1">
      <x:alignment vertical="top" wrapText="1"/>
    </x:xf>
    <x:xf numFmtId="0" fontId="7" fillId="0" borderId="32" xfId="0" applyNumberFormat="1" applyFont="1" applyFill="1" applyBorder="1" applyAlignment="1">
      <x:alignment vertical="top" wrapText="1"/>
    </x:xf>
    <x:xf numFmtId="0" fontId="7" fillId="0" borderId="33" xfId="0" applyNumberFormat="1" applyFont="1" applyFill="1" applyBorder="1" applyAlignment="1">
      <x:alignment vertical="top" wrapText="1"/>
    </x:xf>
    <x:xf numFmtId="0" fontId="7" fillId="0" borderId="34" xfId="0" applyNumberFormat="1" applyFont="1" applyFill="1" applyBorder="1"/>
    <x:xf numFmtId="0" fontId="7" fillId="0" borderId="35" xfId="0" applyNumberFormat="1" applyFont="1" applyFill="1" applyBorder="1"/>
    <x:xf numFmtId="0" fontId="7" fillId="0" borderId="36" xfId="0" applyNumberFormat="1" applyFont="1" applyFill="1" applyBorder="1"/>
    <x:xf numFmtId="0" fontId="7" fillId="0" borderId="37" xfId="0" applyNumberFormat="1" applyFont="1" applyFill="1" applyBorder="1"/>
    <x:xf numFmtId="0" fontId="7" fillId="0" borderId="38" xfId="0" applyNumberFormat="1" applyFont="1" applyFill="1" applyBorder="1"/>
    <x:xf numFmtId="0" fontId="7" fillId="0" borderId="39" xfId="0" applyNumberFormat="1" applyFont="1" applyFill="1" applyBorder="1"/>
    <x:xf numFmtId="0" fontId="7" fillId="0" borderId="40" xfId="0" applyNumberFormat="1" applyFont="1" applyFill="1" applyBorder="1"/>
    <x:xf numFmtId="0" fontId="7" fillId="0" borderId="41" xfId="0" applyNumberFormat="1" applyFont="1" applyFill="1" applyBorder="1"/>
    <x:xf numFmtId="0" fontId="7" fillId="0" borderId="34" xfId="0" applyNumberFormat="1" applyFont="1" applyFill="1" applyBorder="1" applyAlignment="1">
      <x:alignment wrapText="1"/>
    </x:xf>
    <x:xf numFmtId="0" fontId="7" fillId="0" borderId="35" xfId="0" applyNumberFormat="1" applyFont="1" applyFill="1" applyBorder="1" applyAlignment="1">
      <x:alignment wrapText="1"/>
    </x:xf>
    <x:xf numFmtId="0" fontId="7" fillId="0" borderId="36" xfId="0" applyNumberFormat="1" applyFont="1" applyFill="1" applyBorder="1" applyAlignment="1">
      <x:alignment wrapText="1"/>
    </x:xf>
    <x:xf numFmtId="0" fontId="7" fillId="0" borderId="37" xfId="0" applyNumberFormat="1" applyFont="1" applyFill="1" applyBorder="1" applyAlignment="1">
      <x:alignment wrapText="1"/>
    </x:xf>
    <x:xf numFmtId="0" fontId="7" fillId="0" borderId="38" xfId="0" applyNumberFormat="1" applyFont="1" applyFill="1" applyBorder="1" applyAlignment="1">
      <x:alignment wrapText="1"/>
    </x:xf>
    <x:xf numFmtId="0" fontId="7" fillId="0" borderId="39" xfId="0" applyNumberFormat="1" applyFont="1" applyFill="1" applyBorder="1" applyAlignment="1">
      <x:alignment wrapText="1"/>
    </x:xf>
    <x:xf numFmtId="0" fontId="7" fillId="0" borderId="40" xfId="0" applyNumberFormat="1" applyFont="1" applyFill="1" applyBorder="1" applyAlignment="1">
      <x:alignment wrapText="1"/>
    </x:xf>
    <x:xf numFmtId="0" fontId="7" fillId="0" borderId="41" xfId="0" applyNumberFormat="1" applyFont="1" applyFill="1" applyBorder="1" applyAlignment="1">
      <x:alignment wrapText="1"/>
    </x:xf>
    <x:xf numFmtId="0" fontId="7" fillId="0" borderId="34" xfId="0" applyNumberFormat="1" applyFont="1" applyFill="1" applyBorder="1" applyAlignment="1">
      <x:alignment vertical="top" wrapText="1"/>
    </x:xf>
    <x:xf numFmtId="0" fontId="7" fillId="0" borderId="35" xfId="0" applyNumberFormat="1" applyFont="1" applyFill="1" applyBorder="1" applyAlignment="1">
      <x:alignment vertical="top" wrapText="1"/>
    </x:xf>
    <x:xf numFmtId="0" fontId="7" fillId="0" borderId="36" xfId="0" applyNumberFormat="1" applyFont="1" applyFill="1" applyBorder="1" applyAlignment="1">
      <x:alignment vertical="top" wrapText="1"/>
    </x:xf>
    <x:xf numFmtId="0" fontId="7" fillId="0" borderId="37" xfId="0" applyNumberFormat="1" applyFont="1" applyFill="1" applyBorder="1" applyAlignment="1">
      <x:alignment vertical="top" wrapText="1"/>
    </x:xf>
    <x:xf numFmtId="0" fontId="7" fillId="0" borderId="1" xfId="0" applyNumberFormat="1" applyFont="1" applyFill="1" applyBorder="1" applyAlignment="1">
      <x:alignment vertical="top" wrapText="1"/>
    </x:xf>
    <x:xf numFmtId="0" fontId="7" fillId="0" borderId="38" xfId="0" applyNumberFormat="1" applyFont="1" applyFill="1" applyBorder="1" applyAlignment="1">
      <x:alignment vertical="top" wrapText="1"/>
    </x:xf>
    <x:xf numFmtId="0" fontId="7" fillId="0" borderId="39" xfId="0" applyNumberFormat="1" applyFont="1" applyFill="1" applyBorder="1" applyAlignment="1">
      <x:alignment vertical="top" wrapText="1"/>
    </x:xf>
    <x:xf numFmtId="0" fontId="7" fillId="0" borderId="40" xfId="0" applyNumberFormat="1" applyFont="1" applyFill="1" applyBorder="1" applyAlignment="1">
      <x:alignment vertical="top" wrapText="1"/>
    </x:xf>
    <x:xf numFmtId="0" fontId="7" fillId="0" borderId="41" xfId="0" applyNumberFormat="1" applyFont="1" applyFill="1" applyBorder="1" applyAlignment="1">
      <x:alignment vertical="top" wrapText="1"/>
    </x:xf>
    <x:xf numFmtId="200" fontId="7" fillId="0" borderId="21" xfId="0" applyNumberFormat="1" applyFont="1" applyFill="1" applyBorder="1" applyAlignment="1">
      <x:alignment vertical="top" wrapText="1"/>
    </x:xf>
    <x:xf numFmtId="200" fontId="4" fillId="6" borderId="21" xfId="0" applyNumberFormat="1" applyFont="1" applyFill="1" applyBorder="1"/>
    <x:xf numFmtId="200" fontId="4" fillId="7" borderId="21" xfId="0" applyNumberFormat="1" applyFont="1" applyFill="1" applyBorder="1"/>
    <x:xf numFmtId="200" fontId="0" fillId="0" borderId="0" xfId="0" applyNumberFormat="1" applyFont="1" applyFill="1" applyBorder="1"/>
    <x:xf numFmtId="200" fontId="5" fillId="4" borderId="15" xfId="0" applyNumberFormat="1" applyFont="1" applyFill="1" applyBorder="1" applyAlignment="1">
      <x:alignment vertical="center" wrapText="1"/>
    </x:xf>
    <x:xf numFmtId="200" fontId="9" fillId="5" borderId="15" xfId="0" applyNumberFormat="1" applyFont="1" applyFill="1" applyBorder="1" applyAlignment="1">
      <x:alignment horizontal="center" vertical="center" wrapText="1"/>
    </x:xf>
    <x:xf numFmtId="200" fontId="4" fillId="8" borderId="21" xfId="0" applyNumberFormat="1" applyFont="1" applyFill="1" applyBorder="1"/>
    <x:xf numFmtId="200" fontId="7" fillId="0" borderId="24" xfId="0" applyNumberFormat="1" applyFont="1" applyFill="1" applyBorder="1" applyAlignment="1">
      <x:alignment vertical="top" wrapText="1"/>
    </x:xf>
    <x:xf numFmtId="200" fontId="4" fillId="6" borderId="24" xfId="0" applyNumberFormat="1" applyFont="1" applyFill="1" applyBorder="1"/>
    <x:xf numFmtId="200" fontId="4" fillId="7" borderId="24" xfId="0" applyNumberFormat="1" applyFont="1" applyFill="1" applyBorder="1"/>
    <x:xf numFmtId="200" fontId="0" fillId="0" borderId="1" xfId="0" applyNumberFormat="1" applyFont="1" applyFill="1" applyBorder="1"/>
    <x:xf numFmtId="200" fontId="5" fillId="4" borderId="18" xfId="0" applyNumberFormat="1" applyFont="1" applyFill="1" applyBorder="1" applyAlignment="1">
      <x:alignment vertical="center" wrapText="1"/>
    </x:xf>
    <x:xf numFmtId="200" fontId="9" fillId="5" borderId="18" xfId="0" applyNumberFormat="1" applyFont="1" applyFill="1" applyBorder="1" applyAlignment="1">
      <x:alignment horizontal="center" vertical="center" wrapText="1"/>
    </x:xf>
    <x:xf numFmtId="200" fontId="4" fillId="8" borderId="24" xfId="0" applyNumberFormat="1" applyFont="1" applyFill="1" applyBorder="1"/>
    <x:xf numFmtId="201" fontId="7" fillId="0" borderId="21" xfId="0" applyNumberFormat="1" applyFont="1" applyFill="1" applyBorder="1" applyAlignment="1">
      <x:alignment vertical="top" wrapText="1"/>
    </x:xf>
    <x:xf numFmtId="201" fontId="7" fillId="0" borderId="22" xfId="0" applyNumberFormat="1" applyFont="1" applyFill="1" applyBorder="1" applyAlignment="1">
      <x:alignment vertical="top" wrapText="1"/>
    </x:xf>
    <x:xf numFmtId="201" fontId="4" fillId="6" borderId="21" xfId="0" applyNumberFormat="1" applyFont="1" applyFill="1" applyBorder="1"/>
    <x:xf numFmtId="201" fontId="4" fillId="6" borderId="22" xfId="0" applyNumberFormat="1" applyFont="1" applyFill="1" applyBorder="1"/>
    <x:xf numFmtId="201" fontId="4" fillId="7" borderId="21" xfId="0" applyNumberFormat="1" applyFont="1" applyFill="1" applyBorder="1"/>
    <x:xf numFmtId="201" fontId="4" fillId="7" borderId="22" xfId="0" applyNumberFormat="1" applyFont="1" applyFill="1" applyBorder="1"/>
    <x:xf numFmtId="201" fontId="0" fillId="0" borderId="0" xfId="0" applyNumberFormat="1" applyFont="1" applyFill="1" applyBorder="1"/>
    <x:xf numFmtId="201" fontId="5" fillId="4" borderId="15" xfId="0" applyNumberFormat="1" applyFont="1" applyFill="1" applyBorder="1" applyAlignment="1">
      <x:alignment vertical="center" wrapText="1"/>
    </x:xf>
    <x:xf numFmtId="201" fontId="5" fillId="4" borderId="16" xfId="0" applyNumberFormat="1" applyFont="1" applyFill="1" applyBorder="1" applyAlignment="1">
      <x:alignment vertical="center" wrapText="1"/>
    </x:xf>
    <x:xf numFmtId="201" fontId="9" fillId="5" borderId="15" xfId="0" applyNumberFormat="1" applyFont="1" applyFill="1" applyBorder="1" applyAlignment="1">
      <x:alignment horizontal="center" vertical="center" wrapText="1"/>
    </x:xf>
    <x:xf numFmtId="201" fontId="9" fillId="5" borderId="16" xfId="0" applyNumberFormat="1" applyFont="1" applyFill="1" applyBorder="1" applyAlignment="1">
      <x:alignment horizontal="center" vertical="center" wrapText="1"/>
    </x:xf>
    <x:xf numFmtId="201" fontId="4" fillId="8" borderId="21" xfId="0" applyNumberFormat="1" applyFont="1" applyFill="1" applyBorder="1"/>
    <x:xf numFmtId="201" fontId="4" fillId="8" borderId="22" xfId="0" applyNumberFormat="1" applyFont="1" applyFill="1" applyBorder="1"/>
    <x:xf numFmtId="201" fontId="7" fillId="0" borderId="24" xfId="0" applyNumberFormat="1" applyFont="1" applyFill="1" applyBorder="1" applyAlignment="1">
      <x:alignment vertical="top" wrapText="1"/>
    </x:xf>
    <x:xf numFmtId="201" fontId="7" fillId="0" borderId="25" xfId="0" applyNumberFormat="1" applyFont="1" applyFill="1" applyBorder="1" applyAlignment="1">
      <x:alignment vertical="top" wrapText="1"/>
    </x:xf>
    <x:xf numFmtId="201" fontId="4" fillId="6" borderId="24" xfId="0" applyNumberFormat="1" applyFont="1" applyFill="1" applyBorder="1"/>
    <x:xf numFmtId="201" fontId="4" fillId="6" borderId="25" xfId="0" applyNumberFormat="1" applyFont="1" applyFill="1" applyBorder="1"/>
    <x:xf numFmtId="201" fontId="4" fillId="7" borderId="24" xfId="0" applyNumberFormat="1" applyFont="1" applyFill="1" applyBorder="1"/>
    <x:xf numFmtId="201" fontId="4" fillId="7" borderId="25" xfId="0" applyNumberFormat="1" applyFont="1" applyFill="1" applyBorder="1"/>
    <x:xf numFmtId="201" fontId="0" fillId="0" borderId="1" xfId="0" applyNumberFormat="1" applyFont="1" applyFill="1" applyBorder="1"/>
    <x:xf numFmtId="201" fontId="5" fillId="4" borderId="18" xfId="0" applyNumberFormat="1" applyFont="1" applyFill="1" applyBorder="1" applyAlignment="1">
      <x:alignment vertical="center" wrapText="1"/>
    </x:xf>
    <x:xf numFmtId="201" fontId="5" fillId="4" borderId="19" xfId="0" applyNumberFormat="1" applyFont="1" applyFill="1" applyBorder="1" applyAlignment="1">
      <x:alignment vertical="center" wrapText="1"/>
    </x:xf>
    <x:xf numFmtId="201" fontId="9" fillId="5" borderId="18" xfId="0" applyNumberFormat="1" applyFont="1" applyFill="1" applyBorder="1" applyAlignment="1">
      <x:alignment horizontal="center" vertical="center" wrapText="1"/>
    </x:xf>
    <x:xf numFmtId="201" fontId="9" fillId="5" borderId="19" xfId="0" applyNumberFormat="1" applyFont="1" applyFill="1" applyBorder="1" applyAlignment="1">
      <x:alignment horizontal="center" vertical="center" wrapText="1"/>
    </x:xf>
    <x:xf numFmtId="201" fontId="4" fillId="8" borderId="24" xfId="0" applyNumberFormat="1" applyFont="1" applyFill="1" applyBorder="1"/>
    <x:xf numFmtId="201" fontId="4" fillId="8" borderId="25" xfId="0" applyNumberFormat="1" applyFont="1" applyFill="1" applyBorder="1"/>
    <x:xf numFmtId="0" fontId="8" fillId="0" borderId="0" xfId="0" applyNumberFormat="1" applyFont="1" applyFill="1" applyBorder="1" applyAlignment="1">
      <x:alignment vertical="center" wrapText="1"/>
    </x:xf>
    <x:xf numFmtId="0" fontId="7" fillId="0" borderId="0" xfId="0" applyNumberFormat="1" applyFont="1" applyFill="1" applyBorder="1" applyAlignment="1">
      <x:alignment vertical="center" wrapText="1"/>
    </x:xf>
    <x:xf numFmtId="0" fontId="0" fillId="0" borderId="0" xfId="0" applyNumberFormat="1" applyFont="1" applyFill="1" applyBorder="1" applyAlignment="1">
      <x:alignment wrapText="1"/>
    </x:xf>
    <x:xf numFmtId="0" fontId="4" fillId="6" borderId="20" xfId="0" applyNumberFormat="1" applyFont="1" applyFill="1" applyBorder="1" applyAlignment="1">
      <x:alignment wrapText="1"/>
    </x:xf>
    <x:xf numFmtId="0" fontId="4" fillId="6" borderId="21" xfId="0" applyNumberFormat="1" applyFont="1" applyFill="1" applyBorder="1" applyAlignment="1">
      <x:alignment wrapText="1"/>
    </x:xf>
    <x:xf numFmtId="200" fontId="4" fillId="6" borderId="21" xfId="0" applyNumberFormat="1" applyFont="1" applyFill="1" applyBorder="1" applyAlignment="1">
      <x:alignment wrapText="1"/>
    </x:xf>
    <x:xf numFmtId="201" fontId="4" fillId="6" borderId="21" xfId="0" applyNumberFormat="1" applyFont="1" applyFill="1" applyBorder="1" applyAlignment="1">
      <x:alignment wrapText="1"/>
    </x:xf>
    <x:xf numFmtId="201" fontId="4" fillId="6" borderId="22" xfId="0" applyNumberFormat="1" applyFont="1" applyFill="1" applyBorder="1" applyAlignment="1">
      <x:alignment wrapText="1"/>
    </x:xf>
    <x:xf numFmtId="0" fontId="4" fillId="7" borderId="20" xfId="0" applyNumberFormat="1" applyFont="1" applyFill="1" applyBorder="1" applyAlignment="1">
      <x:alignment wrapText="1"/>
    </x:xf>
    <x:xf numFmtId="0" fontId="4" fillId="7" borderId="21" xfId="0" applyNumberFormat="1" applyFont="1" applyFill="1" applyBorder="1" applyAlignment="1">
      <x:alignment wrapText="1"/>
    </x:xf>
    <x:xf numFmtId="200" fontId="4" fillId="7" borderId="21" xfId="0" applyNumberFormat="1" applyFont="1" applyFill="1" applyBorder="1" applyAlignment="1">
      <x:alignment wrapText="1"/>
    </x:xf>
    <x:xf numFmtId="201" fontId="4" fillId="7" borderId="21" xfId="0" applyNumberFormat="1" applyFont="1" applyFill="1" applyBorder="1" applyAlignment="1">
      <x:alignment wrapText="1"/>
    </x:xf>
    <x:xf numFmtId="201" fontId="4" fillId="7" borderId="22" xfId="0" applyNumberFormat="1" applyFont="1" applyFill="1" applyBorder="1" applyAlignment="1">
      <x:alignment wrapText="1"/>
    </x:xf>
    <x:xf numFmtId="200" fontId="0" fillId="0" borderId="0" xfId="0" applyNumberFormat="1" applyFont="1" applyFill="1" applyBorder="1" applyAlignment="1">
      <x:alignment wrapText="1"/>
    </x:xf>
    <x:xf numFmtId="201" fontId="0" fillId="0" borderId="0" xfId="0" applyNumberFormat="1" applyFont="1" applyFill="1" applyBorder="1" applyAlignment="1">
      <x:alignment wrapText="1"/>
    </x:xf>
    <x:xf numFmtId="0" fontId="4" fillId="8" borderId="20" xfId="0" applyNumberFormat="1" applyFont="1" applyFill="1" applyBorder="1" applyAlignment="1">
      <x:alignment wrapText="1"/>
    </x:xf>
    <x:xf numFmtId="0" fontId="4" fillId="8" borderId="21" xfId="0" applyNumberFormat="1" applyFont="1" applyFill="1" applyBorder="1" applyAlignment="1">
      <x:alignment wrapText="1"/>
    </x:xf>
    <x:xf numFmtId="200" fontId="4" fillId="8" borderId="21" xfId="0" applyNumberFormat="1" applyFont="1" applyFill="1" applyBorder="1" applyAlignment="1">
      <x:alignment wrapText="1"/>
    </x:xf>
    <x:xf numFmtId="201" fontId="4" fillId="8" borderId="21" xfId="0" applyNumberFormat="1" applyFont="1" applyFill="1" applyBorder="1" applyAlignment="1">
      <x:alignment wrapText="1"/>
    </x:xf>
    <x:xf numFmtId="201" fontId="4" fillId="8" borderId="22" xfId="0" applyNumberFormat="1" applyFont="1" applyFill="1" applyBorder="1" applyAlignment="1">
      <x:alignment wrapText="1"/>
    </x:xf>
    <x:xf numFmtId="0" fontId="8" fillId="0" borderId="1" xfId="0" applyNumberFormat="1" applyFont="1" applyFill="1" applyBorder="1" applyAlignment="1">
      <x:alignment vertical="center" wrapText="1"/>
    </x:xf>
    <x:xf numFmtId="0" fontId="7" fillId="0" borderId="1" xfId="0" applyNumberFormat="1" applyFont="1" applyFill="1" applyBorder="1" applyAlignment="1">
      <x:alignment vertical="center" wrapText="1"/>
    </x:xf>
    <x:xf numFmtId="0" fontId="0" fillId="0" borderId="1" xfId="0" applyNumberFormat="1" applyFont="1" applyFill="1" applyBorder="1" applyAlignment="1">
      <x:alignment wrapText="1"/>
    </x:xf>
    <x:xf numFmtId="0" fontId="4" fillId="6" borderId="23" xfId="0" applyNumberFormat="1" applyFont="1" applyFill="1" applyBorder="1" applyAlignment="1">
      <x:alignment wrapText="1"/>
    </x:xf>
    <x:xf numFmtId="0" fontId="4" fillId="6" borderId="24" xfId="0" applyNumberFormat="1" applyFont="1" applyFill="1" applyBorder="1" applyAlignment="1">
      <x:alignment wrapText="1"/>
    </x:xf>
    <x:xf numFmtId="200" fontId="4" fillId="6" borderId="24" xfId="0" applyNumberFormat="1" applyFont="1" applyFill="1" applyBorder="1" applyAlignment="1">
      <x:alignment wrapText="1"/>
    </x:xf>
    <x:xf numFmtId="201" fontId="4" fillId="6" borderId="24" xfId="0" applyNumberFormat="1" applyFont="1" applyFill="1" applyBorder="1" applyAlignment="1">
      <x:alignment wrapText="1"/>
    </x:xf>
    <x:xf numFmtId="201" fontId="4" fillId="6" borderId="25" xfId="0" applyNumberFormat="1" applyFont="1" applyFill="1" applyBorder="1" applyAlignment="1">
      <x:alignment wrapText="1"/>
    </x:xf>
    <x:xf numFmtId="0" fontId="4" fillId="7" borderId="23" xfId="0" applyNumberFormat="1" applyFont="1" applyFill="1" applyBorder="1" applyAlignment="1">
      <x:alignment wrapText="1"/>
    </x:xf>
    <x:xf numFmtId="0" fontId="4" fillId="7" borderId="24" xfId="0" applyNumberFormat="1" applyFont="1" applyFill="1" applyBorder="1" applyAlignment="1">
      <x:alignment wrapText="1"/>
    </x:xf>
    <x:xf numFmtId="200" fontId="4" fillId="7" borderId="24" xfId="0" applyNumberFormat="1" applyFont="1" applyFill="1" applyBorder="1" applyAlignment="1">
      <x:alignment wrapText="1"/>
    </x:xf>
    <x:xf numFmtId="201" fontId="4" fillId="7" borderId="24" xfId="0" applyNumberFormat="1" applyFont="1" applyFill="1" applyBorder="1" applyAlignment="1">
      <x:alignment wrapText="1"/>
    </x:xf>
    <x:xf numFmtId="201" fontId="4" fillId="7" borderId="25" xfId="0" applyNumberFormat="1" applyFont="1" applyFill="1" applyBorder="1" applyAlignment="1">
      <x:alignment wrapText="1"/>
    </x:xf>
    <x:xf numFmtId="200" fontId="0" fillId="0" borderId="1" xfId="0" applyNumberFormat="1" applyFont="1" applyFill="1" applyBorder="1" applyAlignment="1">
      <x:alignment wrapText="1"/>
    </x:xf>
    <x:xf numFmtId="201" fontId="0" fillId="0" borderId="1" xfId="0" applyNumberFormat="1" applyFont="1" applyFill="1" applyBorder="1" applyAlignment="1">
      <x:alignment wrapText="1"/>
    </x:xf>
    <x:xf numFmtId="0" fontId="4" fillId="8" borderId="23" xfId="0" applyNumberFormat="1" applyFont="1" applyFill="1" applyBorder="1" applyAlignment="1">
      <x:alignment wrapText="1"/>
    </x:xf>
    <x:xf numFmtId="0" fontId="4" fillId="8" borderId="24" xfId="0" applyNumberFormat="1" applyFont="1" applyFill="1" applyBorder="1" applyAlignment="1">
      <x:alignment wrapText="1"/>
    </x:xf>
    <x:xf numFmtId="200" fontId="4" fillId="8" borderId="24" xfId="0" applyNumberFormat="1" applyFont="1" applyFill="1" applyBorder="1" applyAlignment="1">
      <x:alignment wrapText="1"/>
    </x:xf>
    <x:xf numFmtId="201" fontId="4" fillId="8" borderId="24" xfId="0" applyNumberFormat="1" applyFont="1" applyFill="1" applyBorder="1" applyAlignment="1">
      <x:alignment wrapText="1"/>
    </x:xf>
    <x:xf numFmtId="201" fontId="4" fillId="8" borderId="25"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e66426ddddc4115" /><Relationship Type="http://schemas.openxmlformats.org/officeDocument/2006/relationships/theme" Target="/xl/theme/theme1.xml" Id="Ra8214468ebff4109" /><Relationship Type="http://schemas.openxmlformats.org/officeDocument/2006/relationships/sharedStrings" Target="/xl/sharedStrings.xml" Id="R7f23b172b93740b4" /><Relationship Type="http://schemas.openxmlformats.org/officeDocument/2006/relationships/worksheet" Target="/xl/worksheets/sheet1.xml" Id="R5f16a49558414a2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0" hidden="0" customWidth="1"/>
    <x:col min="2" max="2" width="58" hidden="0" customWidth="1"/>
    <x:col min="3" max="3" width="12" hidden="0" customWidth="1"/>
    <x:col min="4" max="4" width="14" hidden="0" customWidth="1"/>
    <x:col min="5" max="5" width="16" hidden="0" customWidth="1"/>
    <x:col min="6" max="6" width="18" hidden="0" customWidth="1"/>
  </x:cols>
  <x:sheetData>
    <x:row r="1" ht="26" customHeight="1">
      <x:c r="A1" s="22" t="str">
        <x:v>INSERT COMPANY LOGO / OFFICIAL COMPANY HEADER HERE</x:v>
      </x:c>
      <x:c r="B1" s="23"/>
      <x:c r="C1" s="23"/>
      <x:c r="D1" s="23"/>
      <x:c r="E1" s="23"/>
      <x:c r="F1" s="24"/>
    </x:row>
    <x:row r="2" ht="26" customHeight="1">
      <x:c r="A2" s="25"/>
      <x:c r="B2" s="26"/>
      <x:c r="C2" s="26"/>
      <x:c r="D2" s="26"/>
      <x:c r="E2" s="26"/>
      <x:c r="F2" s="27"/>
    </x:row>
    <x:row r="3">
      <x:c r="A3" s="57" t="str">
        <x:v>ANNEX A – PRICE OFFER TEMPLATE</x:v>
      </x:c>
      <x:c r="B3" s="57"/>
      <x:c r="C3" s="57"/>
      <x:c r="D3" s="57"/>
      <x:c r="E3" s="57"/>
      <x:c r="F3" s="57"/>
    </x:row>
    <x:row r="4">
      <x:c r="A4" s="65" t="str">
        <x:v>Activity B.2 &amp; B.3 – Construction of 186 Emergency Latrines</x:v>
      </x:c>
      <x:c r="B4" s="65"/>
      <x:c r="C4" s="65"/>
      <x:c r="D4" s="65"/>
      <x:c r="E4" s="65"/>
      <x:c r="F4" s="65"/>
    </x:row>
    <x:row r="5">
      <x:c r="A5" s="73" t="str">
        <x:v>160 Standard Emergency Latrines + 26 Disability-Friendly (PWD-Accessible) Emergency Latrines</x:v>
      </x:c>
      <x:c r="B5" s="73"/>
      <x:c r="C5" s="73"/>
      <x:c r="D5" s="73"/>
      <x:c r="E5" s="73"/>
      <x:c r="F5" s="73"/>
    </x:row>
    <x:row r="6">
      <x:c r="A6" s="81" t="str">
        <x:v>Project: Strengthening Access to Lifesaving WASH services for Vulnerable and Underserved Communities in Beledweyne</x:v>
      </x:c>
      <x:c r="B6" s="81"/>
      <x:c r="C6" s="81"/>
      <x:c r="D6" s="81"/>
      <x:c r="E6" s="81"/>
      <x:c r="F6" s="81"/>
    </x:row>
    <x:row r="7">
      <x:c r="A7" s="81" t="str">
        <x:v>Project Code: CBPF-SOM-26-S-NGO-40408 | ITT Ref: HIWA/WASH/102/2026</x:v>
      </x:c>
      <x:c r="B7" s="81"/>
      <x:c r="C7" s="81"/>
      <x:c r="D7" s="81"/>
      <x:c r="E7" s="81"/>
      <x:c r="F7" s="81"/>
    </x:row>
    <x:row r="8" ht="38" customHeight="1">
      <x:c r="A8" s="89" t="str">
        <x:v>Bidder Instructions: Complete Unit Rate (USD) only. Do not alter descriptions, units or quantities. Add your company logo/header above. Submit Annex A in editable Excel format and include a printed copy that is duly signed and stamped with the sealed tender.</x:v>
      </x:c>
      <x:c r="B8" s="89"/>
      <x:c r="C8" s="89"/>
      <x:c r="D8" s="89"/>
      <x:c r="E8" s="89"/>
      <x:c r="F8" s="89"/>
    </x:row>
    <x:row r="9">
      <x:c r="A9" s="290" t="str">
        <x:v>Bidder / Company Name:</x:v>
      </x:c>
      <x:c r="B9" s="291"/>
      <x:c r="C9" s="290" t="str">
        <x:v>Date:</x:v>
      </x:c>
      <x:c r="D9" s="291"/>
      <x:c r="E9" s="291"/>
      <x:c r="F9" s="291"/>
    </x:row>
    <x:row r="10">
      <x:c r="A10" s="290" t="str">
        <x:v>Contact Person:</x:v>
      </x:c>
      <x:c r="B10" s="291"/>
      <x:c r="C10" s="290" t="str">
        <x:v>Email:</x:v>
      </x:c>
      <x:c r="D10" s="291"/>
      <x:c r="E10" s="291"/>
      <x:c r="F10" s="291"/>
    </x:row>
    <x:row r="11">
      <x:c r="A11" s="290" t="str">
        <x:v>Telephone:</x:v>
      </x:c>
      <x:c r="B11" s="291"/>
      <x:c r="C11" s="290" t="str">
        <x:v>Address:</x:v>
      </x:c>
      <x:c r="D11" s="291"/>
      <x:c r="E11" s="291"/>
      <x:c r="F11" s="291"/>
    </x:row>
    <x:row r="12">
      <x:c r="A12" s="292"/>
      <x:c r="B12" s="292"/>
      <x:c r="C12" s="292"/>
      <x:c r="D12" s="292"/>
      <x:c r="E12" s="292"/>
      <x:c r="F12" s="292"/>
    </x:row>
    <x:row r="13">
      <x:c r="A13" s="108" t="str">
        <x:v>SECTION A – B.2 STANDARD EMERGENCY LATRINES (160 UNITS)</x:v>
      </x:c>
      <x:c r="B13" s="109"/>
      <x:c r="C13" s="109"/>
      <x:c r="D13" s="109"/>
      <x:c r="E13" s="109"/>
      <x:c r="F13" s="110"/>
    </x:row>
    <x:row r="14">
      <x:c r="A14" s="133" t="str">
        <x:v>Item No.</x:v>
      </x:c>
      <x:c r="B14" s="134" t="str">
        <x:v>Description / Specification</x:v>
      </x:c>
      <x:c r="C14" s="134" t="str">
        <x:v>Unit</x:v>
      </x:c>
      <x:c r="D14" s="134" t="str">
        <x:v>Qty per Latrine</x:v>
      </x:c>
      <x:c r="E14" s="134" t="str">
        <x:v>Unit Rate (USD)</x:v>
      </x:c>
      <x:c r="F14" s="135" t="str">
        <x:v>Total (USD)</x:v>
      </x:c>
    </x:row>
    <x:row r="15">
      <x:c r="A15" s="156" t="n">
        <x:v>1</x:v>
      </x:c>
      <x:c r="B15" s="157" t="str">
        <x:v>Excavate pit to FIXED 3.00 m depth below adjacent ground level. Clear pit 1.60 m x 1.60 m. Upper 0.70 m working excavation 2.80 m x 2.80 m; lower 2.30 m excavation 1.60 m x 1.60 m. Pit is centred on the rear wall, with approximately 0.80 m of the clear pit beneath the rear of the cubicle and 0.80 m externally behind.(As pits approach capacity, accumulated waste will be desludged by appropriate service providers and transported for safe disposal at designated disposal sites in coordination with relevant local authorities)</x:v>
      </x:c>
      <x:c r="C15" s="157" t="str">
        <x:v>m3</x:v>
      </x:c>
      <x:c r="D15" s="250" t="n">
        <x:v>11.38</x:v>
      </x:c>
      <x:c r="E15" s="264"/>
      <x:c r="F15" s="265" t="n">
        <x:f>IFERROR(D15*E15,"")</x:f>
        <x:v>0</x:v>
      </x:c>
    </x:row>
    <x:row r="16">
      <x:c r="A16" s="156" t="n">
        <x:v>2</x:v>
      </x:c>
      <x:c r="B16" s="157" t="str">
        <x:v>Construct dressed-stone masonry pit collar in 1:4 cement:sand mortar, 0.40 m thick around 1.60 m x 1.60 m clear pit. Collar height = 1.00 m total: 0.70 m below GL + 0.30 m above GL to underside of pit-cover slab.</x:v>
      </x:c>
      <x:c r="C16" s="157" t="str">
        <x:v>m3</x:v>
      </x:c>
      <x:c r="D16" s="250" t="n">
        <x:v>3.2</x:v>
      </x:c>
      <x:c r="E16" s="264"/>
      <x:c r="F16" s="265" t="n">
        <x:f>IFERROR(D16*E16,"")</x:f>
        <x:v>0</x:v>
      </x:c>
    </x:row>
    <x:row r="17">
      <x:c r="A17" s="156" t="n">
        <x:v>3</x:v>
      </x:c>
      <x:c r="B17" s="157" t="str">
        <x:v>Supply and cast 150 mm reinforced-concrete pit-cover/floor slab, 2.40 m x 2.40 m, 1:2:3 concrete, Y12 bars @150 mm c/c both ways. Slab is centred on rear wall so approximately 1.20 m lies beneath the rear of the cubicle and 1.20 m is externally exposed behind. Form a normal dry-pit squat/drop opening with footrests directly over the pit; NO water seal, trap or pour-flush connection. Provide 600 x 600 mm lockable desludging hatch in external rear portion. Maintain a minimum 150 mm structural slab thickness throughout; form the 1-2% fall only in the exposed external rear surface finish, included in this item rate and not measured separately.</x:v>
      </x:c>
      <x:c r="C17" s="157" t="str">
        <x:v>m3</x:v>
      </x:c>
      <x:c r="D17" s="250" t="n">
        <x:v>0.864</x:v>
      </x:c>
      <x:c r="E17" s="264"/>
      <x:c r="F17" s="265" t="n">
        <x:f>IFERROR(D17*E17,"")</x:f>
        <x:v>0</x:v>
      </x:c>
    </x:row>
    <x:row r="18">
      <x:c r="A18" s="156" t="n">
        <x:v>4</x:v>
      </x:c>
      <x:c r="B18" s="157" t="str">
        <x:v>Construct 0.20 m thick dressed-stone masonry plinth/edge restraint to the front cubicle platform, on three exposed sides, to underside of 100 mm floor slab. Finished floor level +0.45 m; masonry height 0.35 m.</x:v>
      </x:c>
      <x:c r="C18" s="157" t="str">
        <x:v>m3</x:v>
      </x:c>
      <x:c r="D18" s="250" t="n">
        <x:v>0.21</x:v>
      </x:c>
      <x:c r="E18" s="264"/>
      <x:c r="F18" s="265" t="n">
        <x:f>IFERROR(D18*E18,"")</x:f>
        <x:v>0</x:v>
      </x:c>
    </x:row>
    <x:row r="19">
      <x:c r="A19" s="156" t="n">
        <x:v>5</x:v>
      </x:c>
      <x:c r="B19" s="157" t="str">
        <x:v>Provide, place and compact approved fill beneath the front raised cubicle platform.</x:v>
      </x:c>
      <x:c r="C19" s="157" t="str">
        <x:v>m3</x:v>
      </x:c>
      <x:c r="D19" s="250" t="n">
        <x:v>0.378</x:v>
      </x:c>
      <x:c r="E19" s="264"/>
      <x:c r="F19" s="265" t="n">
        <x:f>IFERROR(D19*E19,"")</x:f>
        <x:v>0</x:v>
      </x:c>
    </x:row>
    <x:row r="20">
      <x:c r="A20" s="156" t="n">
        <x:v>6</x:v>
      </x:c>
      <x:c r="B20" s="157" t="str">
        <x:v>Cast 100 mm concrete front cubicle floor slab, 1.80 m x 0.60 m, non-slip finish, tying flush into the rear RC pit-cover/floor slab at FFL +0.45 m.</x:v>
      </x:c>
      <x:c r="C20" s="157" t="str">
        <x:v>m3</x:v>
      </x:c>
      <x:c r="D20" s="250" t="n">
        <x:v>0.108</x:v>
      </x:c>
      <x:c r="E20" s="264"/>
      <x:c r="F20" s="265" t="n">
        <x:f>IFERROR(D20*E20,"")</x:f>
        <x:v>0</x:v>
      </x:c>
    </x:row>
    <x:row r="21">
      <x:c r="A21" s="156" t="n">
        <x:v>7</x:v>
      </x:c>
      <x:c r="B21" s="157" t="str">
        <x:v>Supply and fix 28-gauge GCI walling and roofing on treated timber/metal frame, INCLUDING complete outward-opening GCI/metal door 0.90 m clear x 2.00 m high with frame, minimum three hinges, external handle and internal privacy latch. Standard cubicle external plan approximately 1.80 m x 1.80 m; front/rear wall heights 2.40/2.20 m; roof overhang 0.20 m all sides; include laps, fixings and 10% waste.</x:v>
      </x:c>
      <x:c r="C21" s="157" t="str">
        <x:v>m2</x:v>
      </x:c>
      <x:c r="D21" s="250" t="n">
        <x:v>24</x:v>
      </x:c>
      <x:c r="E21" s="264"/>
      <x:c r="F21" s="265" t="n">
        <x:f>IFERROR(D21*E21,"")</x:f>
        <x:v>0</x:v>
      </x:c>
    </x:row>
    <x:row r="22">
      <x:c r="A22" s="156" t="n">
        <x:v>8</x:v>
      </x:c>
      <x:c r="B22" s="157" t="str">
        <x:v>Supply and install one complete 100 mm diameter vent-pipe system from external rear pit-cover zone to at least 0.60 m above highest roof level, including fly screen, cap/cowl, brackets and sealed penetration.</x:v>
      </x:c>
      <x:c r="C22" s="157" t="str">
        <x:v>No.</x:v>
      </x:c>
      <x:c r="D22" s="250" t="n">
        <x:v>1</x:v>
      </x:c>
      <x:c r="E22" s="264"/>
      <x:c r="F22" s="265" t="n">
        <x:f>IFERROR(D22*E22,"")</x:f>
        <x:v>0</x:v>
      </x:c>
    </x:row>
    <x:row r="23">
      <x:c r="A23" s="156" t="n">
        <x:v>9</x:v>
      </x:c>
      <x:c r="B23" s="157" t="str">
        <x:v>Provide one complete wall-mounted handwashing facility fixed directly to the EXTERNAL FRONT WALL immediately beside the entrance door, including basin/durable container with tap, soap holder, non-slip splash pad, drain pipe/channel and stone-filled soakaway. Position the unit outside the door swing and without obstructing the landing, steps or access route. Soakaway minimum 1.50 m clear of pit collar and structural foundations, preferably downslope.</x:v>
      </x:c>
      <x:c r="C23" s="157" t="str">
        <x:v>No.</x:v>
      </x:c>
      <x:c r="D23" s="250" t="n">
        <x:v>1</x:v>
      </x:c>
      <x:c r="E23" s="264"/>
      <x:c r="F23" s="265" t="n">
        <x:f>IFERROR(D23*E23,"")</x:f>
        <x:v>0</x:v>
      </x:c>
    </x:row>
    <x:row r="24">
      <x:c r="A24" s="156" t="n">
        <x:v>10</x:v>
      </x:c>
      <x:c r="B24" s="157" t="str">
        <x:v>Provide hygiene messages and project/visibility signage.</x:v>
      </x:c>
      <x:c r="C24" s="157" t="str">
        <x:v>No.</x:v>
      </x:c>
      <x:c r="D24" s="250" t="n">
        <x:v>1</x:v>
      </x:c>
      <x:c r="E24" s="264"/>
      <x:c r="F24" s="265" t="n">
        <x:f>IFERROR(D24*E24,"")</x:f>
        <x:v>0</x:v>
      </x:c>
    </x:row>
    <x:row r="25">
      <x:c r="A25" s="156" t="n">
        <x:v>11</x:v>
      </x:c>
      <x:c r="B25" s="157" t="str">
        <x:v>Provide and compact approved fill beneath 1.20 m x 1.20 m level top landing to 0.375 m below finished surface; 75 mm concrete surfacing brings completed landing to FFL +0.45 m.</x:v>
      </x:c>
      <x:c r="C25" s="157" t="str">
        <x:v>m3</x:v>
      </x:c>
      <x:c r="D25" s="250" t="n">
        <x:v>0.54</x:v>
      </x:c>
      <x:c r="E25" s="264"/>
      <x:c r="F25" s="265" t="n">
        <x:f>IFERROR(D25*E25,"")</x:f>
        <x:v>0</x:v>
      </x:c>
    </x:row>
    <x:row r="26">
      <x:c r="A26" s="156" t="n">
        <x:v>12</x:v>
      </x:c>
      <x:c r="B26" s="157" t="str">
        <x:v>Construct 0.20 m thick dressed-stone retaining edges to the two exposed landing sides to 0.375 m structural height below the 75 mm surface finish.</x:v>
      </x:c>
      <x:c r="C26" s="157" t="str">
        <x:v>m3</x:v>
      </x:c>
      <x:c r="D26" s="250" t="n">
        <x:v>0.18</x:v>
      </x:c>
      <x:c r="E26" s="264"/>
      <x:c r="F26" s="265" t="n">
        <x:f>IFERROR(D26*E26,"")</x:f>
        <x:v>0</x:v>
      </x:c>
    </x:row>
    <x:row r="27">
      <x:c r="A27" s="156" t="n">
        <x:v>13</x:v>
      </x:c>
      <x:c r="B27" s="157" t="str">
        <x:v>Construct standard access step masonry, 1.20 m wide, so finished tread elevations after 75 mm surfacing are +0.15 m, +0.30 m and +0.45 m. Underlying masonry tread elevations shall be +0.075 m, +0.225 m and +0.375 m respectively; tread depth 0.30 m.</x:v>
      </x:c>
      <x:c r="C27" s="157" t="str">
        <x:v>m3</x:v>
      </x:c>
      <x:c r="D27" s="250" t="n">
        <x:v>0.243</x:v>
      </x:c>
      <x:c r="E27" s="264"/>
      <x:c r="F27" s="265" t="n">
        <x:f>IFERROR(D27*E27,"")</x:f>
        <x:v>0</x:v>
      </x:c>
    </x:row>
    <x:row r="28">
      <x:c r="A28" s="156" t="n">
        <x:v>14</x:v>
      </x:c>
      <x:c r="B28" s="157" t="str">
        <x:v>Cast 75 mm thick non-slip concrete surfacing to 1.20 m x 1.20 m top landing and three 1.20 m x 0.30 m step treads, maintaining final risers of 0.15 m each and final landing level +0.45 m.</x:v>
      </x:c>
      <x:c r="C28" s="157" t="str">
        <x:v>m3</x:v>
      </x:c>
      <x:c r="D28" s="250" t="n">
        <x:v>0.189</x:v>
      </x:c>
      <x:c r="E28" s="264"/>
      <x:c r="F28" s="265" t="n">
        <x:f>IFERROR(D28*E28,"")</x:f>
        <x:v>0</x:v>
      </x:c>
    </x:row>
    <x:row r="29">
      <x:c r="A29" s="156" t="n">
        <x:v>15</x:v>
      </x:c>
      <x:c r="B29" s="157" t="str">
        <x:v>Provide 100 mm thick dressed-stone pitching/local scour protection as a 0.60 m wide U-shaped band OUTSIDE the three exposed edges of the external rear pit-cover portion, excluding the cubicle interface.</x:v>
      </x:c>
      <x:c r="C29" s="157" t="str">
        <x:v>m3</x:v>
      </x:c>
      <x:c r="D29" s="250" t="n">
        <x:v>0.288</x:v>
      </x:c>
      <x:c r="E29" s="264"/>
      <x:c r="F29" s="265" t="n">
        <x:f>IFERROR(D29*E29,"")</x:f>
        <x:v>0</x:v>
      </x:c>
    </x:row>
    <x:row r="30">
      <x:c r="A30" s="293" t="str">
        <x:v>TOTAL FOR ONE STANDARD EMERGENCY LATRINE</x:v>
      </x:c>
      <x:c r="B30" s="294"/>
      <x:c r="C30" s="294"/>
      <x:c r="D30" s="295"/>
      <x:c r="E30" s="296"/>
      <x:c r="F30" s="297" t="n">
        <x:f>SUM(F15:F29)</x:f>
        <x:v>0</x:v>
      </x:c>
    </x:row>
    <x:row r="31">
      <x:c r="A31" s="298" t="str">
        <x:v>TOTAL FOR 160 STANDARD EMERGENCY LATRINES</x:v>
      </x:c>
      <x:c r="B31" s="299"/>
      <x:c r="C31" s="299"/>
      <x:c r="D31" s="300" t="n">
        <x:v>160</x:v>
      </x:c>
      <x:c r="E31" s="301" t="str">
        <x:v>Units</x:v>
      </x:c>
      <x:c r="F31" s="302" t="n">
        <x:f>F30*160</x:f>
        <x:v>0</x:v>
      </x:c>
    </x:row>
    <x:row r="32">
      <x:c r="A32" s="292"/>
      <x:c r="B32" s="292"/>
      <x:c r="C32" s="292"/>
      <x:c r="D32" s="303"/>
      <x:c r="E32" s="304"/>
      <x:c r="F32" s="304"/>
    </x:row>
    <x:row r="33">
      <x:c r="A33" s="108" t="str">
        <x:v>SECTION B – B.3 DISABILITY-FRIENDLY / PWD-ACCESSIBLE EMERGENCY LATRINES (26 UNITS)</x:v>
      </x:c>
      <x:c r="B33" s="109"/>
      <x:c r="C33" s="109"/>
      <x:c r="D33" s="254"/>
      <x:c r="E33" s="271"/>
      <x:c r="F33" s="272"/>
    </x:row>
    <x:row r="34">
      <x:c r="A34" s="133" t="str">
        <x:v>Item No.</x:v>
      </x:c>
      <x:c r="B34" s="134" t="str">
        <x:v>Description / Specification</x:v>
      </x:c>
      <x:c r="C34" s="134" t="str">
        <x:v>Unit</x:v>
      </x:c>
      <x:c r="D34" s="255" t="str">
        <x:v>Qty per Latrine</x:v>
      </x:c>
      <x:c r="E34" s="273" t="str">
        <x:v>Unit Rate (USD)</x:v>
      </x:c>
      <x:c r="F34" s="274" t="str">
        <x:v>Total (USD)</x:v>
      </x:c>
    </x:row>
    <x:row r="35">
      <x:c r="A35" s="156" t="n">
        <x:v>1</x:v>
      </x:c>
      <x:c r="B35" s="157" t="str">
        <x:v>Excavate pit to FIXED 3.00 m depth below adjacent ground level. Clear pit 1.60 m x 1.60 m. Upper 0.70 m working excavation 2.80 m x 2.80 m; lower 2.30 m excavation 1.60 m x 1.60 m. Pit is centred on rear wall, with approximately 0.80 m of clear pit beneath the rear of the cubicle and 0.80 m externally behind.</x:v>
      </x:c>
      <x:c r="C35" s="157" t="str">
        <x:v>m3</x:v>
      </x:c>
      <x:c r="D35" s="250" t="n">
        <x:v>11.38</x:v>
      </x:c>
      <x:c r="E35" s="264"/>
      <x:c r="F35" s="265" t="n">
        <x:f>IFERROR(D35*E35,"")</x:f>
        <x:v>0</x:v>
      </x:c>
    </x:row>
    <x:row r="36">
      <x:c r="A36" s="156" t="n">
        <x:v>2</x:v>
      </x:c>
      <x:c r="B36" s="157" t="str">
        <x:v>Construct dressed-stone masonry pit collar in 1:4 cement:sand mortar, 0.40 m thick around 1.60 m x 1.60 m clear pit. Collar height = 1.00 m total: 0.70 m below GL + 0.30 m above GL to underside of pit-cover slab.</x:v>
      </x:c>
      <x:c r="C36" s="157" t="str">
        <x:v>m3</x:v>
      </x:c>
      <x:c r="D36" s="250" t="n">
        <x:v>3.2</x:v>
      </x:c>
      <x:c r="E36" s="264"/>
      <x:c r="F36" s="265" t="n">
        <x:f>IFERROR(D36*E36,"")</x:f>
        <x:v>0</x:v>
      </x:c>
    </x:row>
    <x:row r="37">
      <x:c r="A37" s="156" t="n">
        <x:v>3</x:v>
      </x:c>
      <x:c r="B37" s="157" t="str">
        <x:v>Supply and cast 150 mm reinforced-concrete pit-cover/floor slab, 2.40 m x 2.40 m, 1:2:3 concrete, Y12 bars @150 mm c/c both ways. Slab is centred on rear wall so approximately 1.20 m lies beneath the rear of the cubicle and 1.20 m is externally exposed behind. Provide 600 x 600 mm lockable desludging hatch in the external rear portion. Maintain a minimum 150 mm structural slab thickness throughout; form the 1-2% fall only in the exposed external rear surface finish, included in this item rate and not measured separately.</x:v>
      </x:c>
      <x:c r="C37" s="157" t="str">
        <x:v>m3</x:v>
      </x:c>
      <x:c r="D37" s="250" t="n">
        <x:v>0.864</x:v>
      </x:c>
      <x:c r="E37" s="264"/>
      <x:c r="F37" s="265" t="n">
        <x:f>IFERROR(D37*E37,"")</x:f>
        <x:v>0</x:v>
      </x:c>
    </x:row>
    <x:row r="38">
      <x:c r="A38" s="156" t="n">
        <x:v>4</x:v>
      </x:c>
      <x:c r="B38" s="157" t="str">
        <x:v>Construct 0.20 m thick dressed-stone masonry plinth/edge restraint to the front accessible cubicle platform, on three exposed sides, to underside of 100 mm floor slab. External cubicle width 2.40 m; front platform depth 1.20 m; masonry height 0.35 m.</x:v>
      </x:c>
      <x:c r="C38" s="157" t="str">
        <x:v>m3</x:v>
      </x:c>
      <x:c r="D38" s="250" t="n">
        <x:v>0.336</x:v>
      </x:c>
      <x:c r="E38" s="264"/>
      <x:c r="F38" s="265" t="n">
        <x:f>IFERROR(D38*E38,"")</x:f>
        <x:v>0</x:v>
      </x:c>
    </x:row>
    <x:row r="39">
      <x:c r="A39" s="156" t="n">
        <x:v>5</x:v>
      </x:c>
      <x:c r="B39" s="157" t="str">
        <x:v>Provide, place and compact approved fill beneath front accessible cubicle platform.</x:v>
      </x:c>
      <x:c r="C39" s="157" t="str">
        <x:v>m3</x:v>
      </x:c>
      <x:c r="D39" s="250" t="n">
        <x:v>1.008</x:v>
      </x:c>
      <x:c r="E39" s="264"/>
      <x:c r="F39" s="265" t="n">
        <x:f>IFERROR(D39*E39,"")</x:f>
        <x:v>0</x:v>
      </x:c>
    </x:row>
    <x:row r="40">
      <x:c r="A40" s="156" t="n">
        <x:v>6</x:v>
      </x:c>
      <x:c r="B40" s="157" t="str">
        <x:v>Cast 100 mm concrete front accessible cubicle floor slab, 2.40 m x 1.20 m, non-slip finish, tying flush into rear RC pit-cover/floor slab at FFL +0.45 m.</x:v>
      </x:c>
      <x:c r="C40" s="157" t="str">
        <x:v>m3</x:v>
      </x:c>
      <x:c r="D40" s="250" t="n">
        <x:v>0.288</x:v>
      </x:c>
      <x:c r="E40" s="264"/>
      <x:c r="F40" s="265" t="n">
        <x:f>IFERROR(D40*E40,"")</x:f>
        <x:v>0</x:v>
      </x:c>
    </x:row>
    <x:row r="41">
      <x:c r="A41" s="156" t="n">
        <x:v>7</x:v>
      </x:c>
      <x:c r="B41" s="157" t="str">
        <x:v>Supply and fix 28-gauge GCI walling/roofing on treated timber/metal frame, INCLUDING complete outward-opening GCI/metal door 1.20 m clear x 2.00 m high with frame, minimum three hinges, external handle and internal privacy latch. Accessible cubicle external plan 2.40 m x 2.40 m (2.20 m x 2.20 m clear); front/rear wall heights 2.40/2.20 m; roof overhang 0.20 m all sides; include laps, fixings and 10% waste.</x:v>
      </x:c>
      <x:c r="C41" s="157" t="str">
        <x:v>m2</x:v>
      </x:c>
      <x:c r="D41" s="250" t="n">
        <x:v>33</x:v>
      </x:c>
      <x:c r="E41" s="264"/>
      <x:c r="F41" s="265" t="n">
        <x:f>IFERROR(D41*E41,"")</x:f>
        <x:v>0</x:v>
      </x:c>
    </x:row>
    <x:row r="42">
      <x:c r="A42" s="156" t="n">
        <x:v>8</x:v>
      </x:c>
      <x:c r="B42" s="157" t="str">
        <x:v>Supply and install one complete 100 mm diameter vent-pipe system from external rear pit-cover zone to at least 0.60 m above highest roof level, including fly screen, cap/cowl, brackets and sealed penetration.</x:v>
      </x:c>
      <x:c r="C42" s="157" t="str">
        <x:v>No.</x:v>
      </x:c>
      <x:c r="D42" s="250" t="n">
        <x:v>1</x:v>
      </x:c>
      <x:c r="E42" s="264"/>
      <x:c r="F42" s="265" t="n">
        <x:f>IFERROR(D42*E42,"")</x:f>
        <x:v>0</x:v>
      </x:c>
    </x:row>
    <x:row r="43">
      <x:c r="A43" s="156" t="n">
        <x:v>9</x:v>
      </x:c>
      <x:c r="B43" s="157" t="str">
        <x:v>Provide one accessible wall-mounted handwashing facility fixed directly to the EXTERNAL FRONT WALL immediately beside the entrance door, positioned outside the outward door swing and clear accessible route. Basin rim 0.75-0.85 m above finished surface, tap/control ≤0.90 m, clear approach 0.80 m x 1.20 m, soap holder, non-slip splash pad, drain pipe/channel and stone-filled soakaway. Soakaway minimum 1.50 m clear of pit/foundation, preferably downslope.</x:v>
      </x:c>
      <x:c r="C43" s="157" t="str">
        <x:v>No.</x:v>
      </x:c>
      <x:c r="D43" s="250" t="n">
        <x:v>1</x:v>
      </x:c>
      <x:c r="E43" s="264"/>
      <x:c r="F43" s="265" t="n">
        <x:f>IFERROR(D43*E43,"")</x:f>
        <x:v>0</x:v>
      </x:c>
    </x:row>
    <x:row r="44">
      <x:c r="A44" s="156" t="n">
        <x:v>10</x:v>
      </x:c>
      <x:c r="B44" s="157" t="str">
        <x:v>Provide accessibility signage, hygiene messages and project/visibility signage.</x:v>
      </x:c>
      <x:c r="C44" s="157" t="str">
        <x:v>No.</x:v>
      </x:c>
      <x:c r="D44" s="250" t="n">
        <x:v>1</x:v>
      </x:c>
      <x:c r="E44" s="264"/>
      <x:c r="F44" s="265" t="n">
        <x:f>IFERROR(D44*E44,"")</x:f>
        <x:v>0</x:v>
      </x:c>
    </x:row>
    <x:row r="45">
      <x:c r="A45" s="156" t="n">
        <x:v>11</x:v>
      </x:c>
      <x:c r="B45" s="157" t="str">
        <x:v>Provide and install one raised accessible dry-pit pedestal/seat with direct-drop opening into the pit beneath the rear floor, including seat, secure fixing, smooth cleanable finish and WC-side grab-rail interface. No cistern, water seal, trap, pour-flush connection or long horizontal soil pipe.</x:v>
      </x:c>
      <x:c r="C45" s="157" t="str">
        <x:v>No.</x:v>
      </x:c>
      <x:c r="D45" s="250" t="n">
        <x:v>1</x:v>
      </x:c>
      <x:c r="E45" s="264"/>
      <x:c r="F45" s="265" t="n">
        <x:f>IFERROR(D45*E45,"")</x:f>
        <x:v>0</x:v>
      </x:c>
    </x:row>
    <x:row r="46">
      <x:c r="A46" s="156" t="n">
        <x:v>12</x:v>
      </x:c>
      <x:c r="B46" s="157" t="str">
        <x:v>Provide and compact approved fill for the PWD ramp and external entrance platform. Finished ramp rise = 0.45 m over 5.40 m run (maximum 1:12). The 75 mm concrete surfacing is recessed at the toe so the finished ramp starts flush with adjacent GL. Ramp fill begins where the underside of the slab reaches GL, approximately 0.90 m from the toe, leaving 4.50 m effective fill length. Provide approximately 0.041 m3 local toe excavation/recess as part of this item. Platform: 1.50 m wide x 2.70 m long comprising a 1.20 m door-swing bay plus a separate 1.50 m x 1.50 m clear landing.</x:v>
      </x:c>
      <x:c r="C46" s="157" t="str">
        <x:v>m3</x:v>
      </x:c>
      <x:c r="D46" s="250" t="n">
        <x:v>2.532</x:v>
      </x:c>
      <x:c r="E46" s="264"/>
      <x:c r="F46" s="265" t="n">
        <x:f>IFERROR(D46*E46,"")</x:f>
        <x:v>0</x:v>
      </x:c>
    </x:row>
    <x:row r="47">
      <x:c r="A47" s="156" t="n">
        <x:v>13</x:v>
      </x:c>
      <x:c r="B47" s="157" t="str">
        <x:v>Construct 0.20 m thick dressed-stone retaining/edge restraints to both sides of the PWD ramp over the effective 4.50 m fill length and to exposed sides of the entrance platform, to a maximum structural height of 0.375 m below the 75 mm concrete surfacing, with 75 mm high edge kerb/guard where required.</x:v>
      </x:c>
      <x:c r="C47" s="157" t="str">
        <x:v>m3</x:v>
      </x:c>
      <x:c r="D47" s="250" t="n">
        <x:v>0.766</x:v>
      </x:c>
      <x:c r="E47" s="264"/>
      <x:c r="F47" s="265" t="n">
        <x:f>IFERROR(D47*E47,"")</x:f>
        <x:v>0</x:v>
      </x:c>
    </x:row>
    <x:row r="48">
      <x:c r="A48" s="156" t="n">
        <x:v>14</x:v>
      </x:c>
      <x:c r="B48" s="157" t="str">
        <x:v>Cast 75 mm thick reinforced/non-slip concrete surfacing to ramp and full 1.50 m x 2.70 m entrance platform. Recess the first 0.90 m of ramp toe progressively into adjacent ground so the completed ramp starts flush with GL and rises continuously to +0.45 m at the landing; maximum finished slope 1:12.</x:v>
      </x:c>
      <x:c r="C48" s="157" t="str">
        <x:v>m3</x:v>
      </x:c>
      <x:c r="D48" s="250" t="n">
        <x:v>0.79</x:v>
      </x:c>
      <x:c r="E48" s="264"/>
      <x:c r="F48" s="265" t="n">
        <x:f>IFERROR(D48*E48,"")</x:f>
        <x:v>0</x:v>
      </x:c>
    </x:row>
    <x:row r="49">
      <x:c r="A49" s="156" t="n">
        <x:v>15</x:v>
      </x:c>
      <x:c r="B49" s="157" t="str">
        <x:v>Provide dual continuous handrails both sides of ramp, 35-50 mm diameter, upper rail 0.90 m and lower rail 0.75 m above finished ramp surface, posts at ≤1.20 m centres, returned ends and edge protection. Maintain a minimum 1.20 m CLEAR ramp width measured between handrails/edge obstructions; locate handrail posts and edge kerbs/protection OUTSIDE this 1.20 m clear zone.</x:v>
      </x:c>
      <x:c r="C49" s="157" t="str">
        <x:v>Set</x:v>
      </x:c>
      <x:c r="D49" s="250" t="n">
        <x:v>1</x:v>
      </x:c>
      <x:c r="E49" s="264"/>
      <x:c r="F49" s="265" t="n">
        <x:f>IFERROR(D49*E49,"")</x:f>
        <x:v>0</x:v>
      </x:c>
    </x:row>
    <x:row r="50">
      <x:c r="A50" s="156" t="n">
        <x:v>16</x:v>
      </x:c>
      <x:c r="B50" s="157" t="str">
        <x:v>Provide and fix WC-side grab rail set, 35-50 mm diameter, top height 0.85-0.95 m above FFL and 50-60 mm wall clearance.</x:v>
      </x:c>
      <x:c r="C50" s="157" t="str">
        <x:v>Set</x:v>
      </x:c>
      <x:c r="D50" s="250" t="n">
        <x:v>1</x:v>
      </x:c>
      <x:c r="E50" s="264"/>
      <x:c r="F50" s="265" t="n">
        <x:f>IFERROR(D50*E50,"")</x:f>
        <x:v>0</x:v>
      </x:c>
    </x:row>
    <x:row r="51">
      <x:c r="A51" s="156" t="n">
        <x:v>17</x:v>
      </x:c>
      <x:c r="B51" s="157" t="str">
        <x:v>Provide 100 mm thick dressed-stone pitching/local scour protection as a 0.60 m wide U-shaped band OUTSIDE the three exposed edges of the external rear pit-cover portion, excluding the cubicle interface.</x:v>
      </x:c>
      <x:c r="C51" s="157" t="str">
        <x:v>m3</x:v>
      </x:c>
      <x:c r="D51" s="250" t="n">
        <x:v>0.288</x:v>
      </x:c>
      <x:c r="E51" s="264"/>
      <x:c r="F51" s="265" t="n">
        <x:f>IFERROR(D51*E51,"")</x:f>
        <x:v>0</x:v>
      </x:c>
    </x:row>
    <x:row r="52">
      <x:c r="A52" s="293" t="str">
        <x:v>TOTAL FOR ONE PWD-ACCESSIBLE EMERGENCY LATRINE</x:v>
      </x:c>
      <x:c r="B52" s="294"/>
      <x:c r="C52" s="294"/>
      <x:c r="D52" s="295"/>
      <x:c r="E52" s="296"/>
      <x:c r="F52" s="297" t="n">
        <x:f>SUM(F35:F51)</x:f>
        <x:v>0</x:v>
      </x:c>
    </x:row>
    <x:row r="53">
      <x:c r="A53" s="298" t="str">
        <x:v>TOTAL FOR 26 PWD-ACCESSIBLE EMERGENCY LATRINES</x:v>
      </x:c>
      <x:c r="B53" s="299"/>
      <x:c r="C53" s="299"/>
      <x:c r="D53" s="300" t="n">
        <x:v>26</x:v>
      </x:c>
      <x:c r="E53" s="301" t="str">
        <x:v>Units</x:v>
      </x:c>
      <x:c r="F53" s="302" t="n">
        <x:f>F52*26</x:f>
        <x:v>0</x:v>
      </x:c>
    </x:row>
    <x:row r="54">
      <x:c r="A54" s="305" t="str">
        <x:v>GRAND TOTAL – 186 EMERGENCY LATRINES</x:v>
      </x:c>
      <x:c r="B54" s="306"/>
      <x:c r="C54" s="306"/>
      <x:c r="D54" s="307"/>
      <x:c r="E54" s="308"/>
      <x:c r="F54" s="309" t="n">
        <x:f>F31+F53</x:f>
        <x:v>0</x:v>
      </x:c>
    </x:row>
    <x:row r="55">
      <x:c r="A55" s="292"/>
      <x:c r="B55" s="292"/>
      <x:c r="C55" s="292"/>
      <x:c r="D55" s="292"/>
      <x:c r="E55" s="292"/>
      <x:c r="F55" s="292"/>
    </x:row>
    <x:row r="56">
      <x:c r="A56" s="108" t="str">
        <x:v>BIDDER CERTIFICATION</x:v>
      </x:c>
      <x:c r="B56" s="109"/>
      <x:c r="C56" s="109"/>
      <x:c r="D56" s="109"/>
      <x:c r="E56" s="109"/>
      <x:c r="F56" s="110"/>
    </x:row>
    <x:row r="57">
      <x:c r="A57" s="198" t="str">
        <x:v>We certify that the above prices are complete and accurate and that this Annex A forms part of our tender submission.</x:v>
      </x:c>
      <x:c r="B57" s="198"/>
      <x:c r="C57" s="198"/>
      <x:c r="D57" s="198"/>
      <x:c r="E57" s="198"/>
      <x:c r="F57" s="198"/>
    </x:row>
    <x:row r="58">
      <x:c r="A58" s="216" t="str">
        <x:v>Authorized Name:</x:v>
      </x:c>
      <x:c r="B58" s="217"/>
      <x:c r="C58" s="217" t="str">
        <x:v>Signature:</x:v>
      </x:c>
      <x:c r="D58" s="217"/>
      <x:c r="E58" s="217" t="str">
        <x:v>Date:</x:v>
      </x:c>
      <x:c r="F58" s="218"/>
    </x:row>
    <x:row r="59">
      <x:c r="A59" s="219" t="str">
        <x:v>Job Title:</x:v>
      </x:c>
      <x:c r="B59" s="220"/>
      <x:c r="C59" s="220" t="str">
        <x:v>Company Stamp:</x:v>
      </x:c>
      <x:c r="D59" s="220"/>
      <x:c r="E59" s="220"/>
      <x:c r="F59" s="221"/>
    </x:row>
    <x:row r="60">
      <x:c r="A60" s="222"/>
      <x:c r="B60" s="223"/>
      <x:c r="C60" s="223"/>
      <x:c r="D60" s="223"/>
      <x:c r="E60" s="223"/>
      <x:c r="F60" s="224"/>
    </x:row>
  </x:sheetData>
  <x:mergeCells>
    <x:mergeCell ref="A1:F2"/>
    <x:mergeCell ref="A3:F3"/>
    <x:mergeCell ref="A4:F4"/>
    <x:mergeCell ref="A5:F5"/>
    <x:mergeCell ref="A6:F6"/>
    <x:mergeCell ref="A7:F7"/>
    <x:mergeCell ref="A8:F8"/>
    <x:mergeCell ref="A13:F13"/>
    <x:mergeCell ref="A30:E30"/>
    <x:mergeCell ref="A31:C31"/>
    <x:mergeCell ref="A33:F33"/>
    <x:mergeCell ref="A52:E52"/>
    <x:mergeCell ref="A53:C53"/>
    <x:mergeCell ref="A54:E54"/>
    <x:mergeCell ref="A56:F56"/>
    <x:mergeCell ref="A57:F57"/>
  </x:mergeCells>
  <x:pageMargins left="0.7" right="0.7" top="0.75" bottom="0.75" header="0.3" footer="0.3"/>
</x:worksheet>
</file>